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135" windowHeight="8070"/>
  </bookViews>
  <sheets>
    <sheet name="AyB-Abril" sheetId="1" r:id="rId1"/>
  </sheets>
  <calcPr calcId="144525"/>
</workbook>
</file>

<file path=xl/calcChain.xml><?xml version="1.0" encoding="utf-8"?>
<calcChain xmlns="http://schemas.openxmlformats.org/spreadsheetml/2006/main">
  <c r="U87" i="1" l="1"/>
  <c r="O87" i="1"/>
  <c r="U86" i="1"/>
  <c r="O86" i="1"/>
  <c r="U85" i="1"/>
  <c r="O85" i="1"/>
  <c r="U84" i="1"/>
  <c r="O84" i="1"/>
  <c r="U83" i="1" l="1"/>
  <c r="O83" i="1"/>
  <c r="U81" i="1" l="1"/>
  <c r="O81" i="1"/>
  <c r="U82" i="1"/>
  <c r="O82" i="1"/>
  <c r="U78" i="1"/>
  <c r="O78" i="1"/>
  <c r="U80" i="1"/>
  <c r="O80" i="1"/>
  <c r="U79" i="1"/>
  <c r="O79" i="1"/>
  <c r="U77" i="1"/>
  <c r="O77" i="1"/>
  <c r="U76" i="1" l="1"/>
  <c r="O76" i="1"/>
  <c r="U75" i="1"/>
  <c r="O75" i="1"/>
  <c r="U74" i="1"/>
  <c r="O74" i="1"/>
  <c r="U73" i="1"/>
  <c r="O73" i="1"/>
  <c r="U72" i="1"/>
  <c r="O72" i="1"/>
  <c r="U71" i="1"/>
  <c r="O71" i="1"/>
  <c r="U70" i="1"/>
  <c r="O70" i="1"/>
  <c r="U14" i="1" l="1"/>
  <c r="O14" i="1"/>
  <c r="P14" i="1"/>
  <c r="O23" i="1"/>
  <c r="U12" i="1" l="1"/>
  <c r="O12" i="1"/>
  <c r="P12" i="1"/>
  <c r="O13" i="1"/>
  <c r="P13" i="1"/>
  <c r="U20" i="1"/>
  <c r="P20" i="1"/>
  <c r="O20" i="1"/>
  <c r="U19" i="1"/>
  <c r="P19" i="1"/>
  <c r="O19" i="1"/>
  <c r="U13" i="1"/>
  <c r="U113" i="1" l="1"/>
  <c r="P113" i="1"/>
  <c r="O113" i="1"/>
  <c r="U109" i="1"/>
  <c r="P109" i="1"/>
  <c r="O109" i="1"/>
  <c r="U108" i="1"/>
  <c r="P108" i="1"/>
  <c r="O108" i="1"/>
  <c r="U107" i="1"/>
  <c r="P107" i="1"/>
  <c r="O107" i="1"/>
  <c r="U106" i="1"/>
  <c r="P106" i="1"/>
  <c r="O106" i="1"/>
  <c r="U105" i="1"/>
  <c r="P105" i="1"/>
  <c r="O105" i="1"/>
  <c r="U104" i="1"/>
  <c r="P104" i="1"/>
  <c r="O104" i="1"/>
  <c r="U103" i="1"/>
  <c r="P103" i="1"/>
  <c r="O103" i="1"/>
  <c r="U102" i="1"/>
  <c r="P102" i="1"/>
  <c r="O102" i="1"/>
  <c r="U101" i="1"/>
  <c r="P101" i="1"/>
  <c r="O101" i="1"/>
  <c r="U100" i="1"/>
  <c r="P100" i="1"/>
  <c r="O100" i="1"/>
  <c r="U99" i="1"/>
  <c r="P99" i="1"/>
  <c r="O99" i="1"/>
  <c r="U98" i="1"/>
  <c r="P98" i="1"/>
  <c r="O98" i="1"/>
  <c r="U97" i="1"/>
  <c r="P97" i="1"/>
  <c r="O97" i="1"/>
  <c r="U96" i="1"/>
  <c r="P96" i="1"/>
  <c r="O96" i="1"/>
  <c r="U95" i="1"/>
  <c r="P95" i="1"/>
  <c r="O95" i="1"/>
  <c r="U94" i="1"/>
  <c r="P94" i="1"/>
  <c r="O94" i="1"/>
  <c r="U93" i="1"/>
  <c r="P93" i="1"/>
  <c r="O93" i="1"/>
  <c r="U92" i="1"/>
  <c r="P92" i="1"/>
  <c r="O92" i="1"/>
  <c r="U69" i="1"/>
  <c r="O69" i="1"/>
  <c r="U68" i="1"/>
  <c r="P68" i="1"/>
  <c r="O68" i="1"/>
  <c r="U67" i="1"/>
  <c r="O67" i="1"/>
  <c r="U66" i="1"/>
  <c r="O66" i="1"/>
  <c r="U65" i="1"/>
  <c r="O65" i="1"/>
  <c r="U64" i="1"/>
  <c r="U63" i="1"/>
  <c r="O63" i="1"/>
  <c r="U62" i="1"/>
  <c r="O62" i="1"/>
  <c r="U61" i="1"/>
  <c r="O61" i="1"/>
  <c r="U60" i="1"/>
  <c r="O60" i="1"/>
  <c r="U59" i="1"/>
  <c r="P59" i="1"/>
  <c r="O59" i="1"/>
  <c r="U58" i="1"/>
  <c r="O58" i="1"/>
  <c r="U57" i="1"/>
  <c r="O57" i="1"/>
  <c r="U56" i="1"/>
  <c r="O56" i="1"/>
  <c r="U55" i="1"/>
  <c r="O55" i="1"/>
  <c r="U54" i="1"/>
  <c r="O54" i="1"/>
  <c r="U53" i="1"/>
  <c r="O53" i="1"/>
  <c r="U52" i="1"/>
  <c r="O52" i="1"/>
  <c r="U51" i="1"/>
  <c r="O51" i="1"/>
  <c r="U50" i="1"/>
  <c r="O50" i="1"/>
  <c r="U49" i="1"/>
  <c r="O49" i="1"/>
  <c r="U48" i="1"/>
  <c r="O48" i="1"/>
  <c r="U47" i="1"/>
  <c r="O47" i="1"/>
  <c r="U46" i="1"/>
  <c r="O46" i="1"/>
  <c r="U45" i="1"/>
  <c r="O45" i="1"/>
  <c r="U44" i="1"/>
  <c r="O44" i="1"/>
  <c r="U43" i="1"/>
  <c r="O43" i="1"/>
  <c r="U42" i="1"/>
  <c r="O42" i="1"/>
  <c r="U41" i="1"/>
  <c r="O41" i="1"/>
  <c r="U40" i="1"/>
  <c r="O40" i="1"/>
  <c r="U39" i="1"/>
  <c r="O39" i="1"/>
  <c r="U38" i="1"/>
  <c r="P38" i="1"/>
  <c r="O38" i="1"/>
  <c r="U37" i="1"/>
  <c r="O37" i="1"/>
  <c r="U36" i="1"/>
  <c r="O36" i="1"/>
  <c r="U35" i="1"/>
  <c r="O35" i="1"/>
  <c r="U34" i="1"/>
  <c r="O34" i="1"/>
  <c r="U33" i="1"/>
  <c r="O33" i="1"/>
  <c r="U32" i="1"/>
  <c r="O32" i="1"/>
  <c r="U31" i="1"/>
  <c r="O31" i="1"/>
  <c r="U30" i="1"/>
  <c r="O30" i="1"/>
  <c r="U29" i="1"/>
  <c r="O29" i="1"/>
  <c r="U28" i="1"/>
  <c r="O28" i="1"/>
  <c r="U27" i="1"/>
  <c r="O27" i="1"/>
  <c r="U26" i="1"/>
  <c r="O26" i="1"/>
  <c r="U25" i="1"/>
  <c r="O25" i="1"/>
  <c r="U24" i="1"/>
  <c r="O24" i="1"/>
  <c r="U23" i="1"/>
  <c r="U22" i="1"/>
  <c r="O22" i="1"/>
  <c r="U21" i="1"/>
  <c r="O21" i="1"/>
  <c r="U15" i="1"/>
  <c r="P15" i="1"/>
  <c r="O15" i="1"/>
  <c r="U11" i="1"/>
  <c r="P11" i="1"/>
  <c r="O11" i="1"/>
  <c r="U10" i="1"/>
  <c r="P10" i="1"/>
  <c r="O10" i="1"/>
  <c r="U9" i="1"/>
  <c r="P9" i="1"/>
  <c r="O9" i="1"/>
  <c r="U8" i="1"/>
  <c r="P8" i="1"/>
  <c r="O8" i="1"/>
  <c r="U7" i="1"/>
  <c r="P7" i="1"/>
  <c r="O7" i="1"/>
  <c r="U6" i="1"/>
  <c r="O6" i="1"/>
  <c r="U5" i="1"/>
  <c r="O5" i="1"/>
</calcChain>
</file>

<file path=xl/sharedStrings.xml><?xml version="1.0" encoding="utf-8"?>
<sst xmlns="http://schemas.openxmlformats.org/spreadsheetml/2006/main" count="822" uniqueCount="281">
  <si>
    <t>NOMBRE DE ENTIDAD: MUNICIPALIDAD DE VILLA DEL ROSARIO</t>
  </si>
  <si>
    <t>NÓMINA MENSUAL DE FUNCIONARIOS CON SUS MOVIMIENTOS DE ALTAS, BAJAS, TRASLADOS TEMPORALES Y TRASLADOS DEFINITIVOS CON LINEA PRESUPUESTARIA</t>
  </si>
  <si>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</si>
  <si>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</si>
  <si>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</si>
  <si>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</si>
  <si>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</si>
  <si>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</si>
  <si>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</si>
  <si>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</si>
  <si>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</si>
  <si>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</si>
  <si>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</si>
  <si>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</si>
  <si>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</si>
  <si>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</si>
  <si>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</si>
  <si>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</si>
  <si>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</si>
  <si>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</si>
  <si>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</si>
  <si>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</si>
  <si>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</si>
  <si>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</si>
  <si>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</si>
  <si>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</si>
  <si>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</si>
  <si>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I. FUNCIONARIOS PERMANENTES</t>
  </si>
  <si>
    <t>Intendencia</t>
  </si>
  <si>
    <t>Permanente</t>
  </si>
  <si>
    <t>Sueldos</t>
  </si>
  <si>
    <t>Intendente Municipal</t>
  </si>
  <si>
    <t>07:00 a 12:30</t>
  </si>
  <si>
    <t>N</t>
  </si>
  <si>
    <t>Gastos de Representacion</t>
  </si>
  <si>
    <t>Tesorero</t>
  </si>
  <si>
    <t>Asistente Administrativo</t>
  </si>
  <si>
    <t>Wigberto</t>
  </si>
  <si>
    <t>Director de Tránsito</t>
  </si>
  <si>
    <t>Secretario General</t>
  </si>
  <si>
    <t>Juez de Faltas Municipales</t>
  </si>
  <si>
    <t>Director de CODENI</t>
  </si>
  <si>
    <t>II. PERSONAL CONTRATADO</t>
  </si>
  <si>
    <t>Contratado</t>
  </si>
  <si>
    <t>Jornales</t>
  </si>
  <si>
    <t>Ana Victoria</t>
  </si>
  <si>
    <t>Agüero</t>
  </si>
  <si>
    <t>Recepcionista - Junta Municipal</t>
  </si>
  <si>
    <t>Juan Pablo</t>
  </si>
  <si>
    <t>Alonso</t>
  </si>
  <si>
    <t>Personal de Servicio</t>
  </si>
  <si>
    <t xml:space="preserve">Santiago </t>
  </si>
  <si>
    <t>Alonso Flores</t>
  </si>
  <si>
    <t>Perceptor de Impuesto</t>
  </si>
  <si>
    <t>Ana Carolina</t>
  </si>
  <si>
    <t>Arzamendia Ávalos</t>
  </si>
  <si>
    <t>Asistente - Secretaria General</t>
  </si>
  <si>
    <t>Aveiro</t>
  </si>
  <si>
    <t>Lorenza Mercedes</t>
  </si>
  <si>
    <t>Cajera</t>
  </si>
  <si>
    <t>López</t>
  </si>
  <si>
    <t>Perceptor Municipal</t>
  </si>
  <si>
    <t>Secretaria de Catastro</t>
  </si>
  <si>
    <t>Secretaria de Tránsito</t>
  </si>
  <si>
    <t>III. CONCEJALES MUNICIPAL</t>
  </si>
  <si>
    <t>Dieta</t>
  </si>
  <si>
    <t>Concejal Municipal</t>
  </si>
  <si>
    <t>Catalino</t>
  </si>
  <si>
    <t>III. PERSONAL COMISIONADO</t>
  </si>
  <si>
    <t xml:space="preserve">Intendencia </t>
  </si>
  <si>
    <t>Comisionado</t>
  </si>
  <si>
    <t>Julian Abel</t>
  </si>
  <si>
    <t>Barressi Mancia</t>
  </si>
  <si>
    <t xml:space="preserve">Carlos Daniel </t>
  </si>
  <si>
    <t>Vázquez Villamayor</t>
  </si>
  <si>
    <t xml:space="preserve">Mario Alfredo </t>
  </si>
  <si>
    <t>Del Puerto Zárate</t>
  </si>
  <si>
    <t>Eduardo Isaias</t>
  </si>
  <si>
    <t xml:space="preserve">Agüero </t>
  </si>
  <si>
    <t>Liz Ivonne</t>
  </si>
  <si>
    <t>Almeida de Vázquez</t>
  </si>
  <si>
    <t>Acosta Souza</t>
  </si>
  <si>
    <t xml:space="preserve">Juan Ignacio </t>
  </si>
  <si>
    <t>Riquelme</t>
  </si>
  <si>
    <t>Secretario Privado</t>
  </si>
  <si>
    <t>Arzamendia Méndez</t>
  </si>
  <si>
    <t>07:00 a 12:31</t>
  </si>
  <si>
    <t>Alejandro Samuel</t>
  </si>
  <si>
    <t>Garcia Odriozola</t>
  </si>
  <si>
    <t>Director de UOC</t>
  </si>
  <si>
    <t xml:space="preserve">Maria Cristina </t>
  </si>
  <si>
    <t>Meza</t>
  </si>
  <si>
    <t>Fernando</t>
  </si>
  <si>
    <t>Lopez Escobar</t>
  </si>
  <si>
    <t xml:space="preserve">Alfredo Fabiám </t>
  </si>
  <si>
    <t>Meza Martinez</t>
  </si>
  <si>
    <t>Asistente de Informatica y Comunicaciones</t>
  </si>
  <si>
    <t>Ilse Noelia</t>
  </si>
  <si>
    <t>Mascareño Paredes</t>
  </si>
  <si>
    <t>Mariela</t>
  </si>
  <si>
    <t>Mendieta Aquino</t>
  </si>
  <si>
    <t>Juan Carlos</t>
  </si>
  <si>
    <t>Paniagua Bogado</t>
  </si>
  <si>
    <t>Ruth Noemi</t>
  </si>
  <si>
    <t>Sanabria Acosta</t>
  </si>
  <si>
    <t xml:space="preserve">Junior Gustavo </t>
  </si>
  <si>
    <t>Servin Díaz</t>
  </si>
  <si>
    <t>Secretario de Tránsito</t>
  </si>
  <si>
    <t>Mario Miguel Angel</t>
  </si>
  <si>
    <t>Saucedo Garcete</t>
  </si>
  <si>
    <t>Alberto Nicolás</t>
  </si>
  <si>
    <t>Torres Schlisthing</t>
  </si>
  <si>
    <t xml:space="preserve">Arnaldo David </t>
  </si>
  <si>
    <t>Villalba Godoy</t>
  </si>
  <si>
    <t xml:space="preserve">P.M.T </t>
  </si>
  <si>
    <t>Frnacisco Javier</t>
  </si>
  <si>
    <t>Villalba Rivas</t>
  </si>
  <si>
    <t>Esmilce Soledad</t>
  </si>
  <si>
    <t>Dominguez Fernandez</t>
  </si>
  <si>
    <t xml:space="preserve">Oscar Daniel </t>
  </si>
  <si>
    <t>Fernandez Villalba</t>
  </si>
  <si>
    <t>Asistente UOC</t>
  </si>
  <si>
    <t>Miguel Angel</t>
  </si>
  <si>
    <t>Fernandez Colman</t>
  </si>
  <si>
    <t xml:space="preserve">Beatriz </t>
  </si>
  <si>
    <t>Fretes de Martinez</t>
  </si>
  <si>
    <t>Gustavo Javier</t>
  </si>
  <si>
    <t>Gonzalez Acosta</t>
  </si>
  <si>
    <t>P.M.T</t>
  </si>
  <si>
    <t>Sandra</t>
  </si>
  <si>
    <t>Gossen Pando</t>
  </si>
  <si>
    <t>Eduardo</t>
  </si>
  <si>
    <t>Jara Bazán</t>
  </si>
  <si>
    <t xml:space="preserve">Personal de Servicio </t>
  </si>
  <si>
    <t>Fermín Sinforiano</t>
  </si>
  <si>
    <t>Lopez Galeano</t>
  </si>
  <si>
    <t>Nelson Daniel</t>
  </si>
  <si>
    <t>Martinez</t>
  </si>
  <si>
    <t>Secretario de Catastro</t>
  </si>
  <si>
    <t>Braulio</t>
  </si>
  <si>
    <t>Augusto</t>
  </si>
  <si>
    <t>Panfilo</t>
  </si>
  <si>
    <t>Personal de Servicio-Campo Santo Villa</t>
  </si>
  <si>
    <t>Jessica Tamara</t>
  </si>
  <si>
    <t>Alarcon</t>
  </si>
  <si>
    <t>Gabriela Gissel</t>
  </si>
  <si>
    <t>Bonhomme Fernandez</t>
  </si>
  <si>
    <t>Encargada de Tercera Edad</t>
  </si>
  <si>
    <t>Gerardo Ramon</t>
  </si>
  <si>
    <t>Candia Lopez</t>
  </si>
  <si>
    <t>Encargado de Maquinarias</t>
  </si>
  <si>
    <t>Porfiria Yolanda</t>
  </si>
  <si>
    <t>Carballo Lopez</t>
  </si>
  <si>
    <t>Auxiliar Caja</t>
  </si>
  <si>
    <t>Auxiliar Comisionado Oficina Publica</t>
  </si>
  <si>
    <t>Cristel Talia</t>
  </si>
  <si>
    <t>Fleitas Alarcon</t>
  </si>
  <si>
    <t>Atilio</t>
  </si>
  <si>
    <t>Benitez Careaga</t>
  </si>
  <si>
    <t>Fabian</t>
  </si>
  <si>
    <t>Carrillo Ramirez</t>
  </si>
  <si>
    <t>Encargado de Tablada</t>
  </si>
  <si>
    <t>De la Cueva</t>
  </si>
  <si>
    <t>Ayda Luz</t>
  </si>
  <si>
    <t>De la Cueva Cano</t>
  </si>
  <si>
    <t>Juan Ramon</t>
  </si>
  <si>
    <t>Rosas Ojeda</t>
  </si>
  <si>
    <t>Encargado de Informatica y Comunicaciones</t>
  </si>
  <si>
    <t>Anselma</t>
  </si>
  <si>
    <t>Rojas de De la Cueva</t>
  </si>
  <si>
    <t>Recepcionista Oficina Pública</t>
  </si>
  <si>
    <t xml:space="preserve">Nimia </t>
  </si>
  <si>
    <t>Sanchez</t>
  </si>
  <si>
    <t>Alvino</t>
  </si>
  <si>
    <t>Suarez</t>
  </si>
  <si>
    <t>Personal de Servicio-Matadero</t>
  </si>
  <si>
    <t xml:space="preserve">Jacinta </t>
  </si>
  <si>
    <t>Ozuna Caballero</t>
  </si>
  <si>
    <t xml:space="preserve">Gloria </t>
  </si>
  <si>
    <t>Zorrilla</t>
  </si>
  <si>
    <t>Omar Antonio</t>
  </si>
  <si>
    <t>Acevedo Acosta</t>
  </si>
  <si>
    <t>Gloria Dorotea</t>
  </si>
  <si>
    <t>Acevedo de Fleitas</t>
  </si>
  <si>
    <t>Personal de Servicio-Termial Villa</t>
  </si>
  <si>
    <t xml:space="preserve">Alberto Agustin </t>
  </si>
  <si>
    <t xml:space="preserve">Andrea Carolina </t>
  </si>
  <si>
    <t>Alonso Baez</t>
  </si>
  <si>
    <t>Alvaro Gonzalo</t>
  </si>
  <si>
    <t>Bazan Benitez</t>
  </si>
  <si>
    <t>Juan Silvio</t>
  </si>
  <si>
    <t>Arguello Mongelos</t>
  </si>
  <si>
    <t>Encargado Vertedro Municipal</t>
  </si>
  <si>
    <t>Abel Agustin</t>
  </si>
  <si>
    <t>Villalba Leon</t>
  </si>
  <si>
    <t xml:space="preserve">Rodrigo Antonio </t>
  </si>
  <si>
    <t>Estela</t>
  </si>
  <si>
    <t xml:space="preserve">Carrillo </t>
  </si>
  <si>
    <t>Prensa y Propaganda</t>
  </si>
  <si>
    <t>Victor Edardo</t>
  </si>
  <si>
    <t>Caballero Valiente</t>
  </si>
  <si>
    <t>Benitez</t>
  </si>
  <si>
    <t>Agustin</t>
  </si>
  <si>
    <t>Céspedes Paredes</t>
  </si>
  <si>
    <t>Fernando Ariel</t>
  </si>
  <si>
    <t>Dettez Bartomeus</t>
  </si>
  <si>
    <t>Alberto Ramon</t>
  </si>
  <si>
    <t>Gonzalez Sosa</t>
  </si>
  <si>
    <t>Cristhian</t>
  </si>
  <si>
    <t>Estigarribia Rodriguez</t>
  </si>
  <si>
    <t>Julio Cesar</t>
  </si>
  <si>
    <t>Machado Rivarola</t>
  </si>
  <si>
    <t xml:space="preserve">Jose Orlando </t>
  </si>
  <si>
    <t>Martinez Benitez</t>
  </si>
  <si>
    <t>09/011/2021</t>
  </si>
  <si>
    <t>Mendez</t>
  </si>
  <si>
    <t xml:space="preserve">Senadis </t>
  </si>
  <si>
    <t xml:space="preserve">Clara Nice </t>
  </si>
  <si>
    <t>Celle Sanabria</t>
  </si>
  <si>
    <t>Encargada de Gestion y Cobranzas</t>
  </si>
  <si>
    <t>Encargada de Catastro</t>
  </si>
  <si>
    <t>Director de Administracion y Finanzas</t>
  </si>
  <si>
    <t>Profesional</t>
  </si>
  <si>
    <t>6,180,142</t>
  </si>
  <si>
    <t>De la Cueva Rojas</t>
  </si>
  <si>
    <t>Anabel</t>
  </si>
  <si>
    <t>Espinola Cardozo</t>
  </si>
  <si>
    <t>Secretara de la Juventud</t>
  </si>
  <si>
    <t>ALTA</t>
  </si>
  <si>
    <t>Alcides Epifanio</t>
  </si>
  <si>
    <t>Blanco Leon</t>
  </si>
  <si>
    <t>Personal de servicio</t>
  </si>
  <si>
    <t>Arnaldo Neil</t>
  </si>
  <si>
    <t>Almada Gonzalez</t>
  </si>
  <si>
    <t>Alberto</t>
  </si>
  <si>
    <t>Oviedo Castro</t>
  </si>
  <si>
    <t>tractorista</t>
  </si>
  <si>
    <t>Benitez Caballero</t>
  </si>
  <si>
    <t>Ana Lida</t>
  </si>
  <si>
    <t>Alujas Troche</t>
  </si>
  <si>
    <t>BAJA</t>
  </si>
  <si>
    <t>Secretaria de la Intendencia</t>
  </si>
  <si>
    <t xml:space="preserve">Francisco </t>
  </si>
  <si>
    <t>Galeano Agüero</t>
  </si>
  <si>
    <t xml:space="preserve">personal de servicio, campo santo villa del rosario </t>
  </si>
  <si>
    <t>Candelario</t>
  </si>
  <si>
    <t>Gomez Molas</t>
  </si>
  <si>
    <t>personal de servicio</t>
  </si>
  <si>
    <t xml:space="preserve">Tomas Alfredo </t>
  </si>
  <si>
    <t>Rojas Rivarola</t>
  </si>
  <si>
    <t>PMT</t>
  </si>
  <si>
    <t xml:space="preserve">Bibliotecaria y Profesora de Danza </t>
  </si>
  <si>
    <t xml:space="preserve">Joel </t>
  </si>
  <si>
    <t>Caballero Garcia</t>
  </si>
  <si>
    <t>Secretario de la Comunidad indigena Palma</t>
  </si>
  <si>
    <t>Carlos Augusto</t>
  </si>
  <si>
    <t>Cabrera</t>
  </si>
  <si>
    <t>Romina Antonia</t>
  </si>
  <si>
    <t>Aldama Fretez</t>
  </si>
  <si>
    <t>Secretaria dpto de cultura</t>
  </si>
  <si>
    <t>Angel Vicente</t>
  </si>
  <si>
    <t>Gamarra</t>
  </si>
  <si>
    <t>Ariel Grismaldo</t>
  </si>
  <si>
    <t>encargado matadero</t>
  </si>
  <si>
    <t>motoniveladorista</t>
  </si>
  <si>
    <t>Personal de Agricultura</t>
  </si>
  <si>
    <t>limpiadora</t>
  </si>
  <si>
    <t>Prof. Educacion fisica, Escuela Municipal</t>
  </si>
  <si>
    <t>07:30 a 12:00</t>
  </si>
  <si>
    <t>Jose Eduardo</t>
  </si>
  <si>
    <t>Alujas Martinez</t>
  </si>
  <si>
    <t>Auxiliar Secretaria</t>
  </si>
  <si>
    <t>Milciades</t>
  </si>
  <si>
    <t>Leguizamon</t>
  </si>
  <si>
    <t>Prof. De Música</t>
  </si>
  <si>
    <t>Junior Esteban</t>
  </si>
  <si>
    <t>Montiel Fernandez</t>
  </si>
  <si>
    <t>Personal de limpieza</t>
  </si>
  <si>
    <t xml:space="preserve">Luz Gissell </t>
  </si>
  <si>
    <t>Pereira Espinola</t>
  </si>
  <si>
    <t>Secretaraia codeni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</si>
</sst>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1"/>
      <color theme="0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Arial"/>
      <family val="2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i/>
      <sz val="9"/>
      <name val="Arial"/>
      <family val="2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5" fillId="4" borderId="2" xfId="0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1" fontId="5" fillId="4" borderId="2" xfId="0" applyNumberFormat="1" applyFont="1" applyFill="1" applyBorder="1" applyAlignment="1">
      <alignment horizontal="left" vertical="center" wrapText="1"/>
    </xf>
    <xf numFmtId="14" fontId="5" fillId="4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/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9" fillId="0" borderId="6" xfId="0" applyFont="1" applyBorder="1" applyAlignment="1"/>
    <xf numFmtId="3" fontId="10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3" fontId="11" fillId="0" borderId="6" xfId="0" applyNumberFormat="1" applyFont="1" applyBorder="1" applyAlignment="1">
      <alignment vertical="center"/>
    </xf>
    <xf numFmtId="0" fontId="9" fillId="0" borderId="6" xfId="0" applyFont="1" applyFill="1" applyBorder="1" applyAlignment="1"/>
    <xf numFmtId="14" fontId="6" fillId="0" borderId="6" xfId="0" applyNumberFormat="1" applyFont="1" applyBorder="1" applyAlignment="1"/>
    <xf numFmtId="20" fontId="6" fillId="0" borderId="6" xfId="0" quotePrefix="1" applyNumberFormat="1" applyFont="1" applyBorder="1" applyAlignment="1">
      <alignment horizontal="center"/>
    </xf>
    <xf numFmtId="49" fontId="6" fillId="0" borderId="6" xfId="0" applyNumberFormat="1" applyFont="1" applyBorder="1" applyAlignment="1"/>
    <xf numFmtId="14" fontId="12" fillId="0" borderId="6" xfId="0" applyNumberFormat="1" applyFont="1" applyBorder="1"/>
    <xf numFmtId="0" fontId="6" fillId="0" borderId="7" xfId="0" applyFont="1" applyBorder="1" applyAlignment="1">
      <alignment horizontal="center"/>
    </xf>
    <xf numFmtId="0" fontId="9" fillId="0" borderId="7" xfId="0" applyFont="1" applyBorder="1" applyAlignment="1"/>
    <xf numFmtId="3" fontId="10" fillId="0" borderId="7" xfId="0" applyNumberFormat="1" applyFont="1" applyBorder="1" applyAlignment="1">
      <alignment horizontal="right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vertical="center"/>
    </xf>
    <xf numFmtId="0" fontId="9" fillId="0" borderId="7" xfId="0" applyFont="1" applyFill="1" applyBorder="1" applyAlignment="1"/>
    <xf numFmtId="3" fontId="11" fillId="0" borderId="7" xfId="0" applyNumberFormat="1" applyFont="1" applyBorder="1" applyAlignment="1">
      <alignment vertical="center"/>
    </xf>
    <xf numFmtId="14" fontId="6" fillId="0" borderId="7" xfId="0" applyNumberFormat="1" applyFont="1" applyBorder="1" applyAlignment="1"/>
    <xf numFmtId="20" fontId="6" fillId="0" borderId="7" xfId="0" quotePrefix="1" applyNumberFormat="1" applyFont="1" applyBorder="1" applyAlignment="1">
      <alignment horizontal="center"/>
    </xf>
    <xf numFmtId="49" fontId="6" fillId="0" borderId="7" xfId="0" applyNumberFormat="1" applyFont="1" applyBorder="1" applyAlignment="1"/>
    <xf numFmtId="14" fontId="11" fillId="0" borderId="7" xfId="0" applyNumberFormat="1" applyFont="1" applyBorder="1"/>
    <xf numFmtId="1" fontId="6" fillId="0" borderId="7" xfId="0" applyNumberFormat="1" applyFont="1" applyFill="1" applyBorder="1" applyAlignment="1">
      <alignment horizontal="center"/>
    </xf>
    <xf numFmtId="14" fontId="6" fillId="0" borderId="7" xfId="0" applyNumberFormat="1" applyFont="1" applyFill="1" applyBorder="1" applyAlignment="1"/>
    <xf numFmtId="0" fontId="6" fillId="0" borderId="0" xfId="0" applyFont="1" applyAlignment="1"/>
    <xf numFmtId="0" fontId="9" fillId="0" borderId="7" xfId="0" applyFont="1" applyBorder="1"/>
    <xf numFmtId="0" fontId="9" fillId="0" borderId="7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7" xfId="0" applyFont="1" applyBorder="1"/>
    <xf numFmtId="0" fontId="11" fillId="0" borderId="7" xfId="0" applyNumberFormat="1" applyFont="1" applyBorder="1"/>
    <xf numFmtId="0" fontId="13" fillId="0" borderId="7" xfId="0" applyFont="1" applyFill="1" applyBorder="1" applyAlignment="1"/>
    <xf numFmtId="0" fontId="6" fillId="0" borderId="7" xfId="0" quotePrefix="1" applyFont="1" applyBorder="1" applyAlignment="1"/>
    <xf numFmtId="0" fontId="3" fillId="0" borderId="7" xfId="0" applyFont="1" applyBorder="1" applyAlignment="1">
      <alignment horizontal="center"/>
    </xf>
    <xf numFmtId="3" fontId="10" fillId="6" borderId="7" xfId="0" applyNumberFormat="1" applyFont="1" applyFill="1" applyBorder="1" applyAlignment="1">
      <alignment horizontal="center"/>
    </xf>
    <xf numFmtId="0" fontId="10" fillId="6" borderId="7" xfId="0" applyFont="1" applyFill="1" applyBorder="1"/>
    <xf numFmtId="0" fontId="6" fillId="0" borderId="8" xfId="0" applyFont="1" applyBorder="1" applyAlignment="1">
      <alignment horizontal="center"/>
    </xf>
    <xf numFmtId="0" fontId="9" fillId="0" borderId="8" xfId="0" applyFont="1" applyBorder="1"/>
    <xf numFmtId="3" fontId="10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11" fillId="0" borderId="8" xfId="0" applyNumberFormat="1" applyFont="1" applyBorder="1" applyAlignment="1">
      <alignment vertical="center"/>
    </xf>
    <xf numFmtId="0" fontId="3" fillId="0" borderId="8" xfId="0" applyFont="1" applyBorder="1"/>
    <xf numFmtId="20" fontId="6" fillId="0" borderId="8" xfId="0" quotePrefix="1" applyNumberFormat="1" applyFont="1" applyBorder="1" applyAlignment="1">
      <alignment horizontal="center"/>
    </xf>
    <xf numFmtId="14" fontId="11" fillId="0" borderId="8" xfId="0" applyNumberFormat="1" applyFont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/>
    <xf numFmtId="0" fontId="9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0" xfId="0" applyFont="1" applyBorder="1"/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3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164" fontId="10" fillId="0" borderId="7" xfId="0" applyNumberFormat="1" applyFont="1" applyBorder="1" applyAlignment="1">
      <alignment horizontal="right" vertical="center"/>
    </xf>
    <xf numFmtId="0" fontId="3" fillId="0" borderId="7" xfId="0" quotePrefix="1" applyFont="1" applyBorder="1" applyAlignment="1">
      <alignment horizontal="center"/>
    </xf>
    <xf numFmtId="14" fontId="10" fillId="0" borderId="7" xfId="0" applyNumberFormat="1" applyFont="1" applyBorder="1"/>
    <xf numFmtId="0" fontId="10" fillId="0" borderId="7" xfId="0" applyFont="1" applyFill="1" applyBorder="1" applyAlignment="1">
      <alignment vertical="center"/>
    </xf>
    <xf numFmtId="3" fontId="10" fillId="0" borderId="7" xfId="0" applyNumberFormat="1" applyFont="1" applyFill="1" applyBorder="1" applyAlignment="1">
      <alignment horizontal="center"/>
    </xf>
    <xf numFmtId="164" fontId="10" fillId="0" borderId="7" xfId="0" applyNumberFormat="1" applyFont="1" applyBorder="1" applyAlignment="1">
      <alignment horizontal="right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vertical="center" wrapText="1"/>
    </xf>
    <xf numFmtId="0" fontId="10" fillId="0" borderId="7" xfId="0" applyFont="1" applyBorder="1"/>
    <xf numFmtId="1" fontId="10" fillId="0" borderId="7" xfId="0" applyNumberFormat="1" applyFont="1" applyBorder="1"/>
    <xf numFmtId="0" fontId="10" fillId="0" borderId="6" xfId="0" applyFont="1" applyBorder="1"/>
    <xf numFmtId="3" fontId="10" fillId="6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14" xfId="0" applyFont="1" applyBorder="1"/>
    <xf numFmtId="3" fontId="10" fillId="0" borderId="14" xfId="0" applyNumberFormat="1" applyFont="1" applyBorder="1" applyAlignment="1">
      <alignment horizontal="right"/>
    </xf>
    <xf numFmtId="0" fontId="11" fillId="0" borderId="14" xfId="0" applyFont="1" applyBorder="1" applyAlignment="1">
      <alignment vertical="center"/>
    </xf>
    <xf numFmtId="0" fontId="10" fillId="0" borderId="14" xfId="0" applyFont="1" applyBorder="1"/>
    <xf numFmtId="0" fontId="11" fillId="0" borderId="14" xfId="0" applyFont="1" applyBorder="1" applyAlignment="1">
      <alignment horizontal="center" vertical="center"/>
    </xf>
    <xf numFmtId="3" fontId="10" fillId="6" borderId="14" xfId="0" applyNumberFormat="1" applyFont="1" applyFill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14" fontId="12" fillId="0" borderId="14" xfId="0" applyNumberFormat="1" applyFont="1" applyBorder="1"/>
    <xf numFmtId="0" fontId="3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3" fontId="10" fillId="0" borderId="15" xfId="0" applyNumberFormat="1" applyFont="1" applyBorder="1" applyAlignment="1">
      <alignment horizontal="right"/>
    </xf>
    <xf numFmtId="0" fontId="11" fillId="0" borderId="15" xfId="0" applyFont="1" applyBorder="1" applyAlignment="1">
      <alignment vertical="center"/>
    </xf>
    <xf numFmtId="0" fontId="10" fillId="0" borderId="15" xfId="0" applyFont="1" applyBorder="1"/>
    <xf numFmtId="0" fontId="11" fillId="0" borderId="15" xfId="0" applyFont="1" applyBorder="1" applyAlignment="1">
      <alignment horizontal="center" vertical="center"/>
    </xf>
    <xf numFmtId="3" fontId="10" fillId="6" borderId="15" xfId="0" applyNumberFormat="1" applyFont="1" applyFill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14" fontId="12" fillId="0" borderId="15" xfId="0" applyNumberFormat="1" applyFont="1" applyBorder="1"/>
    <xf numFmtId="3" fontId="10" fillId="0" borderId="16" xfId="0" applyNumberFormat="1" applyFont="1" applyFill="1" applyBorder="1" applyAlignment="1">
      <alignment horizontal="right"/>
    </xf>
    <xf numFmtId="3" fontId="11" fillId="0" borderId="16" xfId="0" applyNumberFormat="1" applyFont="1" applyBorder="1" applyAlignment="1">
      <alignment vertical="center"/>
    </xf>
    <xf numFmtId="0" fontId="16" fillId="0" borderId="0" xfId="0" applyFont="1"/>
    <xf numFmtId="0" fontId="17" fillId="4" borderId="2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10" xfId="0" applyFont="1" applyBorder="1"/>
    <xf numFmtId="0" fontId="16" fillId="0" borderId="0" xfId="0" applyFont="1" applyBorder="1"/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wrapText="1"/>
    </xf>
    <xf numFmtId="0" fontId="18" fillId="0" borderId="16" xfId="0" applyFont="1" applyBorder="1"/>
    <xf numFmtId="0" fontId="18" fillId="0" borderId="16" xfId="0" applyFont="1" applyBorder="1" applyAlignment="1">
      <alignment horizontal="center"/>
    </xf>
    <xf numFmtId="14" fontId="18" fillId="0" borderId="16" xfId="0" applyNumberFormat="1" applyFont="1" applyBorder="1"/>
    <xf numFmtId="0" fontId="18" fillId="0" borderId="0" xfId="0" applyFont="1"/>
    <xf numFmtId="0" fontId="3" fillId="0" borderId="0" xfId="0" applyFont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20" fontId="3" fillId="0" borderId="7" xfId="0" quotePrefix="1" applyNumberFormat="1" applyFont="1" applyBorder="1" applyAlignment="1">
      <alignment horizontal="center"/>
    </xf>
    <xf numFmtId="0" fontId="19" fillId="0" borderId="6" xfId="0" applyFont="1" applyBorder="1" applyAlignment="1"/>
    <xf numFmtId="0" fontId="19" fillId="0" borderId="7" xfId="0" applyFont="1" applyBorder="1" applyAlignment="1"/>
    <xf numFmtId="0" fontId="14" fillId="0" borderId="7" xfId="0" applyFont="1" applyBorder="1" applyAlignment="1"/>
    <xf numFmtId="0" fontId="14" fillId="0" borderId="8" xfId="0" applyFont="1" applyBorder="1" applyAlignment="1"/>
    <xf numFmtId="0" fontId="15" fillId="0" borderId="7" xfId="0" applyFont="1" applyBorder="1"/>
    <xf numFmtId="0" fontId="6" fillId="0" borderId="17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/>
    <xf numFmtId="20" fontId="3" fillId="0" borderId="0" xfId="0" quotePrefix="1" applyNumberFormat="1" applyFont="1" applyBorder="1" applyAlignment="1">
      <alignment horizontal="center"/>
    </xf>
    <xf numFmtId="14" fontId="10" fillId="0" borderId="0" xfId="0" applyNumberFormat="1" applyFont="1" applyBorder="1"/>
    <xf numFmtId="3" fontId="20" fillId="0" borderId="0" xfId="0" applyNumberFormat="1" applyFont="1"/>
    <xf numFmtId="0" fontId="7" fillId="5" borderId="3" xfId="1" applyFont="1" applyFill="1" applyBorder="1" applyAlignment="1">
      <alignment horizontal="left"/>
    </xf>
    <xf numFmtId="0" fontId="7" fillId="5" borderId="4" xfId="1" applyFont="1" applyFill="1" applyBorder="1" applyAlignment="1">
      <alignment horizontal="left"/>
    </xf>
    <xf numFmtId="0" fontId="7" fillId="5" borderId="5" xfId="1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</cellXfs>
  <cellStyles count="2">
    <cellStyle name="20% - Énfasis2" xfId="1" builtinId="3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3"/>
  <sheetViews>
    <sheetView tabSelected="1" view="pageBreakPreview" topLeftCell="L66" zoomScaleNormal="100" zoomScaleSheetLayoutView="100" workbookViewId="0">
      <selection activeCell="Y87" sqref="Y87"/>
    </sheetView>
  </sheetViews>
  <sheetFormatPr baseColWidth="10" defaultRowHeight="12" x14ac:dyDescent="0.2"/>
  <cols>
    <col min="1" max="1" width="5" style="1" bestFit="1" customWidth="1"/>
    <col min="2" max="2" width="4.5703125" style="1" bestFit="1" customWidth="1"/>
    <col min="3" max="3" width="9.85546875" style="1" customWidth="1"/>
    <col min="4" max="4" width="7.42578125" style="1" customWidth="1"/>
    <col min="5" max="5" width="8.85546875" style="1" bestFit="1" customWidth="1"/>
    <col min="6" max="6" width="6" style="1" customWidth="1"/>
    <col min="7" max="7" width="9" style="1" customWidth="1"/>
    <col min="8" max="8" width="19.42578125" style="1" bestFit="1" customWidth="1"/>
    <col min="9" max="9" width="20.42578125" style="1" bestFit="1" customWidth="1"/>
    <col min="10" max="11" width="12.28515625" style="1" customWidth="1"/>
    <col min="12" max="12" width="6.28515625" style="1" customWidth="1"/>
    <col min="13" max="13" width="3.28515625" style="1" customWidth="1"/>
    <col min="14" max="14" width="6.42578125" style="1" customWidth="1"/>
    <col min="15" max="15" width="10.42578125" style="1" bestFit="1" customWidth="1"/>
    <col min="16" max="16" width="10.5703125" style="1" customWidth="1"/>
    <col min="17" max="17" width="21.140625" style="116" bestFit="1" customWidth="1"/>
    <col min="18" max="18" width="11" style="1" customWidth="1"/>
    <col min="19" max="19" width="6.28515625" style="1" bestFit="1" customWidth="1"/>
    <col min="20" max="20" width="32.5703125" style="104" customWidth="1"/>
    <col min="21" max="21" width="40.5703125" style="1" bestFit="1" customWidth="1"/>
    <col min="22" max="22" width="11.85546875" style="1" customWidth="1"/>
    <col min="23" max="23" width="5.28515625" style="1" customWidth="1"/>
    <col min="24" max="24" width="4.5703125" style="1" bestFit="1" customWidth="1"/>
    <col min="25" max="16384" width="11.42578125" style="1"/>
  </cols>
  <sheetData>
    <row r="1" spans="1:25" ht="27.75" customHeight="1" x14ac:dyDescent="0.2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Y1" s="2">
        <v>1</v>
      </c>
    </row>
    <row r="2" spans="1:25" ht="24" customHeight="1" x14ac:dyDescent="0.2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3"/>
    </row>
    <row r="3" spans="1:25" s="8" customFormat="1" ht="21" customHeight="1" thickBo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6" t="s">
        <v>16</v>
      </c>
      <c r="P3" s="6" t="s">
        <v>17</v>
      </c>
      <c r="Q3" s="117" t="s">
        <v>18</v>
      </c>
      <c r="R3" s="4" t="s">
        <v>19</v>
      </c>
      <c r="S3" s="7" t="s">
        <v>20</v>
      </c>
      <c r="T3" s="105" t="s">
        <v>21</v>
      </c>
      <c r="U3" s="4" t="s">
        <v>22</v>
      </c>
      <c r="V3" s="4" t="s">
        <v>23</v>
      </c>
      <c r="W3" s="4" t="s">
        <v>24</v>
      </c>
      <c r="X3" s="5" t="s">
        <v>25</v>
      </c>
      <c r="Y3" s="5" t="s">
        <v>26</v>
      </c>
    </row>
    <row r="4" spans="1:25" s="9" customFormat="1" ht="15.75" thickBot="1" x14ac:dyDescent="0.3">
      <c r="A4" s="157" t="s">
        <v>27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9"/>
    </row>
    <row r="5" spans="1:25" s="9" customFormat="1" ht="13.5" thickBot="1" x14ac:dyDescent="0.25">
      <c r="A5" s="10">
        <v>2022</v>
      </c>
      <c r="B5" s="11">
        <v>5</v>
      </c>
      <c r="C5" s="11">
        <v>21</v>
      </c>
      <c r="D5" s="11">
        <v>30</v>
      </c>
      <c r="E5" s="11" t="s">
        <v>28</v>
      </c>
      <c r="F5" s="12"/>
      <c r="G5" s="13">
        <v>954527</v>
      </c>
      <c r="H5" s="14" t="s">
        <v>71</v>
      </c>
      <c r="I5" s="14" t="s">
        <v>72</v>
      </c>
      <c r="J5" s="15" t="s">
        <v>29</v>
      </c>
      <c r="K5" s="16">
        <v>5000000</v>
      </c>
      <c r="L5" s="14">
        <v>111</v>
      </c>
      <c r="M5" s="11">
        <v>30</v>
      </c>
      <c r="N5" s="17"/>
      <c r="O5" s="16">
        <f>K5*13</f>
        <v>65000000</v>
      </c>
      <c r="P5" s="16">
        <v>5000000</v>
      </c>
      <c r="Q5" s="118" t="s">
        <v>30</v>
      </c>
      <c r="R5" s="11"/>
      <c r="S5" s="18"/>
      <c r="T5" s="106" t="s">
        <v>31</v>
      </c>
      <c r="U5" s="136" t="str">
        <f>+T5</f>
        <v>Intendente Municipal</v>
      </c>
      <c r="V5" s="19" t="s">
        <v>32</v>
      </c>
      <c r="W5" s="11" t="s">
        <v>33</v>
      </c>
      <c r="X5" s="20"/>
      <c r="Y5" s="21">
        <v>44509</v>
      </c>
    </row>
    <row r="6" spans="1:25" s="9" customFormat="1" ht="13.5" thickBot="1" x14ac:dyDescent="0.25">
      <c r="A6" s="10">
        <v>2022</v>
      </c>
      <c r="B6" s="11">
        <v>5</v>
      </c>
      <c r="C6" s="22">
        <v>21</v>
      </c>
      <c r="D6" s="22">
        <v>30</v>
      </c>
      <c r="E6" s="22" t="s">
        <v>28</v>
      </c>
      <c r="F6" s="23"/>
      <c r="G6" s="24">
        <v>954527</v>
      </c>
      <c r="H6" s="14" t="s">
        <v>71</v>
      </c>
      <c r="I6" s="14" t="s">
        <v>72</v>
      </c>
      <c r="J6" s="26" t="s">
        <v>29</v>
      </c>
      <c r="K6" s="27">
        <v>6000000</v>
      </c>
      <c r="L6" s="25">
        <v>113</v>
      </c>
      <c r="M6" s="22">
        <v>30</v>
      </c>
      <c r="N6" s="28"/>
      <c r="O6" s="29">
        <f t="shared" ref="O6:O15" si="0">K6*13</f>
        <v>78000000</v>
      </c>
      <c r="P6" s="29">
        <v>6000000</v>
      </c>
      <c r="Q6" s="119" t="s">
        <v>34</v>
      </c>
      <c r="R6" s="22"/>
      <c r="S6" s="30"/>
      <c r="T6" s="81" t="s">
        <v>31</v>
      </c>
      <c r="U6" s="137" t="str">
        <f>+T6</f>
        <v>Intendente Municipal</v>
      </c>
      <c r="V6" s="31" t="s">
        <v>32</v>
      </c>
      <c r="W6" s="22" t="s">
        <v>33</v>
      </c>
      <c r="X6" s="32"/>
      <c r="Y6" s="21">
        <v>44509</v>
      </c>
    </row>
    <row r="7" spans="1:25" s="9" customFormat="1" ht="13.5" thickBot="1" x14ac:dyDescent="0.25">
      <c r="A7" s="10">
        <v>2022</v>
      </c>
      <c r="B7" s="11">
        <v>5</v>
      </c>
      <c r="C7" s="22">
        <v>21</v>
      </c>
      <c r="D7" s="22">
        <v>30</v>
      </c>
      <c r="E7" s="22" t="s">
        <v>28</v>
      </c>
      <c r="F7" s="23"/>
      <c r="G7" s="24">
        <v>2982351</v>
      </c>
      <c r="H7" s="25" t="s">
        <v>73</v>
      </c>
      <c r="I7" s="25" t="s">
        <v>74</v>
      </c>
      <c r="J7" s="26" t="s">
        <v>29</v>
      </c>
      <c r="K7" s="24">
        <v>4000000</v>
      </c>
      <c r="L7" s="25">
        <v>111</v>
      </c>
      <c r="M7" s="22">
        <v>30</v>
      </c>
      <c r="N7" s="28"/>
      <c r="O7" s="29">
        <f t="shared" si="0"/>
        <v>52000000</v>
      </c>
      <c r="P7" s="29">
        <f t="shared" ref="P7:P15" si="1">K7*B7</f>
        <v>20000000</v>
      </c>
      <c r="Q7" s="119" t="s">
        <v>30</v>
      </c>
      <c r="R7" s="22"/>
      <c r="S7" s="30"/>
      <c r="T7" s="107" t="s">
        <v>221</v>
      </c>
      <c r="U7" s="137" t="str">
        <f t="shared" ref="U7:U15" si="2">+T7</f>
        <v>Director de Administracion y Finanzas</v>
      </c>
      <c r="V7" s="31" t="s">
        <v>32</v>
      </c>
      <c r="W7" s="22" t="s">
        <v>33</v>
      </c>
      <c r="X7" s="32"/>
      <c r="Y7" s="21">
        <v>44509</v>
      </c>
    </row>
    <row r="8" spans="1:25" ht="13.5" thickBot="1" x14ac:dyDescent="0.25">
      <c r="A8" s="10">
        <v>2022</v>
      </c>
      <c r="B8" s="11">
        <v>5</v>
      </c>
      <c r="C8" s="22">
        <v>21</v>
      </c>
      <c r="D8" s="22">
        <v>30</v>
      </c>
      <c r="E8" s="22" t="s">
        <v>28</v>
      </c>
      <c r="F8" s="37"/>
      <c r="G8" s="24">
        <v>2374563</v>
      </c>
      <c r="H8" s="25" t="s">
        <v>75</v>
      </c>
      <c r="I8" s="25" t="s">
        <v>76</v>
      </c>
      <c r="J8" s="26" t="s">
        <v>29</v>
      </c>
      <c r="K8" s="24">
        <v>3500000</v>
      </c>
      <c r="L8" s="25">
        <v>111</v>
      </c>
      <c r="M8" s="22">
        <v>30</v>
      </c>
      <c r="N8" s="38"/>
      <c r="O8" s="29">
        <f t="shared" si="0"/>
        <v>45500000</v>
      </c>
      <c r="P8" s="29">
        <f t="shared" si="1"/>
        <v>17500000</v>
      </c>
      <c r="Q8" s="119" t="s">
        <v>30</v>
      </c>
      <c r="R8" s="39"/>
      <c r="S8" s="40"/>
      <c r="T8" s="81" t="s">
        <v>35</v>
      </c>
      <c r="U8" s="137" t="str">
        <f t="shared" si="2"/>
        <v>Tesorero</v>
      </c>
      <c r="V8" s="31" t="s">
        <v>32</v>
      </c>
      <c r="W8" s="22" t="s">
        <v>33</v>
      </c>
      <c r="X8" s="41"/>
      <c r="Y8" s="42">
        <v>1994</v>
      </c>
    </row>
    <row r="9" spans="1:25" s="36" customFormat="1" ht="13.5" thickBot="1" x14ac:dyDescent="0.25">
      <c r="A9" s="10">
        <v>2022</v>
      </c>
      <c r="B9" s="11">
        <v>5</v>
      </c>
      <c r="C9" s="22">
        <v>21</v>
      </c>
      <c r="D9" s="22">
        <v>30</v>
      </c>
      <c r="E9" s="22" t="s">
        <v>28</v>
      </c>
      <c r="F9" s="23"/>
      <c r="G9" s="24">
        <v>6357787</v>
      </c>
      <c r="H9" s="25" t="s">
        <v>77</v>
      </c>
      <c r="I9" s="25" t="s">
        <v>78</v>
      </c>
      <c r="J9" s="26" t="s">
        <v>29</v>
      </c>
      <c r="K9" s="24">
        <v>1500000</v>
      </c>
      <c r="L9" s="25">
        <v>111</v>
      </c>
      <c r="M9" s="22">
        <v>30</v>
      </c>
      <c r="N9" s="43"/>
      <c r="O9" s="29">
        <f t="shared" si="0"/>
        <v>19500000</v>
      </c>
      <c r="P9" s="29">
        <f t="shared" si="1"/>
        <v>7500000</v>
      </c>
      <c r="Q9" s="119" t="s">
        <v>30</v>
      </c>
      <c r="R9" s="34"/>
      <c r="S9" s="35"/>
      <c r="T9" s="107" t="s">
        <v>36</v>
      </c>
      <c r="U9" s="137" t="str">
        <f t="shared" si="2"/>
        <v>Asistente Administrativo</v>
      </c>
      <c r="V9" s="31" t="s">
        <v>32</v>
      </c>
      <c r="W9" s="22" t="s">
        <v>33</v>
      </c>
      <c r="X9" s="32"/>
      <c r="Y9" s="42">
        <v>2018</v>
      </c>
    </row>
    <row r="10" spans="1:25" s="36" customFormat="1" ht="13.5" thickBot="1" x14ac:dyDescent="0.25">
      <c r="A10" s="10">
        <v>2022</v>
      </c>
      <c r="B10" s="11">
        <v>5</v>
      </c>
      <c r="C10" s="22">
        <v>21</v>
      </c>
      <c r="D10" s="22">
        <v>30</v>
      </c>
      <c r="E10" s="22" t="s">
        <v>28</v>
      </c>
      <c r="F10" s="23"/>
      <c r="G10" s="24">
        <v>1143733</v>
      </c>
      <c r="H10" s="25" t="s">
        <v>79</v>
      </c>
      <c r="I10" s="25" t="s">
        <v>80</v>
      </c>
      <c r="J10" s="26" t="s">
        <v>29</v>
      </c>
      <c r="K10" s="24">
        <v>1800000</v>
      </c>
      <c r="L10" s="25">
        <v>111</v>
      </c>
      <c r="M10" s="22">
        <v>30</v>
      </c>
      <c r="N10" s="28"/>
      <c r="O10" s="29">
        <f t="shared" si="0"/>
        <v>23400000</v>
      </c>
      <c r="P10" s="29">
        <f t="shared" si="1"/>
        <v>9000000</v>
      </c>
      <c r="Q10" s="119" t="s">
        <v>30</v>
      </c>
      <c r="R10" s="22"/>
      <c r="S10" s="30"/>
      <c r="T10" s="107" t="s">
        <v>220</v>
      </c>
      <c r="U10" s="137" t="str">
        <f t="shared" si="2"/>
        <v>Encargada de Catastro</v>
      </c>
      <c r="V10" s="31" t="s">
        <v>32</v>
      </c>
      <c r="W10" s="22" t="s">
        <v>33</v>
      </c>
      <c r="X10" s="44"/>
      <c r="Y10" s="33">
        <v>44509</v>
      </c>
    </row>
    <row r="11" spans="1:25" ht="13.5" thickBot="1" x14ac:dyDescent="0.25">
      <c r="A11" s="10">
        <v>2022</v>
      </c>
      <c r="B11" s="11">
        <v>5</v>
      </c>
      <c r="C11" s="22">
        <v>21</v>
      </c>
      <c r="D11" s="22">
        <v>30</v>
      </c>
      <c r="E11" s="22" t="s">
        <v>28</v>
      </c>
      <c r="F11" s="37"/>
      <c r="G11" s="46">
        <v>1099095</v>
      </c>
      <c r="H11" s="47" t="s">
        <v>37</v>
      </c>
      <c r="I11" s="47" t="s">
        <v>81</v>
      </c>
      <c r="J11" s="26" t="s">
        <v>29</v>
      </c>
      <c r="K11" s="24">
        <v>2000000</v>
      </c>
      <c r="L11" s="25">
        <v>111</v>
      </c>
      <c r="M11" s="22">
        <v>30</v>
      </c>
      <c r="N11" s="37"/>
      <c r="O11" s="29">
        <f t="shared" si="0"/>
        <v>26000000</v>
      </c>
      <c r="P11" s="29">
        <f t="shared" si="1"/>
        <v>10000000</v>
      </c>
      <c r="Q11" s="119" t="s">
        <v>30</v>
      </c>
      <c r="R11" s="41"/>
      <c r="S11" s="41"/>
      <c r="T11" s="107" t="s">
        <v>38</v>
      </c>
      <c r="U11" s="137" t="str">
        <f t="shared" si="2"/>
        <v>Director de Tránsito</v>
      </c>
      <c r="V11" s="31" t="s">
        <v>86</v>
      </c>
      <c r="W11" s="22" t="s">
        <v>33</v>
      </c>
      <c r="X11" s="41"/>
      <c r="Y11" s="42">
        <v>2002</v>
      </c>
    </row>
    <row r="12" spans="1:25" ht="13.5" thickBot="1" x14ac:dyDescent="0.25">
      <c r="A12" s="10">
        <v>2022</v>
      </c>
      <c r="B12" s="11">
        <v>5</v>
      </c>
      <c r="C12" s="22">
        <v>21</v>
      </c>
      <c r="D12" s="22">
        <v>30</v>
      </c>
      <c r="E12" s="22" t="s">
        <v>28</v>
      </c>
      <c r="F12" s="37"/>
      <c r="G12" s="46">
        <v>2186750</v>
      </c>
      <c r="H12" s="47" t="s">
        <v>87</v>
      </c>
      <c r="I12" s="47" t="s">
        <v>88</v>
      </c>
      <c r="J12" s="26" t="s">
        <v>29</v>
      </c>
      <c r="K12" s="24">
        <v>3500000</v>
      </c>
      <c r="L12" s="25">
        <v>111</v>
      </c>
      <c r="M12" s="22">
        <v>30</v>
      </c>
      <c r="N12" s="37"/>
      <c r="O12" s="29">
        <f t="shared" si="0"/>
        <v>45500000</v>
      </c>
      <c r="P12" s="29">
        <f t="shared" si="1"/>
        <v>17500000</v>
      </c>
      <c r="Q12" s="119" t="s">
        <v>30</v>
      </c>
      <c r="R12" s="41"/>
      <c r="S12" s="41"/>
      <c r="T12" s="107" t="s">
        <v>89</v>
      </c>
      <c r="U12" s="137" t="str">
        <f t="shared" si="2"/>
        <v>Director de UOC</v>
      </c>
      <c r="V12" s="31" t="s">
        <v>32</v>
      </c>
      <c r="W12" s="22" t="s">
        <v>33</v>
      </c>
      <c r="X12" s="41"/>
      <c r="Y12" s="33">
        <v>44509</v>
      </c>
    </row>
    <row r="13" spans="1:25" ht="13.5" thickBot="1" x14ac:dyDescent="0.25">
      <c r="A13" s="10">
        <v>2022</v>
      </c>
      <c r="B13" s="11">
        <v>5</v>
      </c>
      <c r="C13" s="22">
        <v>21</v>
      </c>
      <c r="D13" s="22">
        <v>30</v>
      </c>
      <c r="E13" s="22" t="s">
        <v>28</v>
      </c>
      <c r="F13" s="37"/>
      <c r="G13" s="46">
        <v>1000587</v>
      </c>
      <c r="H13" s="47" t="s">
        <v>82</v>
      </c>
      <c r="I13" s="47" t="s">
        <v>83</v>
      </c>
      <c r="J13" s="26" t="s">
        <v>29</v>
      </c>
      <c r="K13" s="24">
        <v>2500000</v>
      </c>
      <c r="L13" s="25">
        <v>111</v>
      </c>
      <c r="M13" s="22">
        <v>30</v>
      </c>
      <c r="N13" s="37"/>
      <c r="O13" s="29">
        <f t="shared" si="0"/>
        <v>32500000</v>
      </c>
      <c r="P13" s="29">
        <f t="shared" si="1"/>
        <v>12500000</v>
      </c>
      <c r="Q13" s="119" t="s">
        <v>30</v>
      </c>
      <c r="R13" s="41"/>
      <c r="S13" s="41"/>
      <c r="T13" s="107" t="s">
        <v>84</v>
      </c>
      <c r="U13" s="137" t="str">
        <f t="shared" si="2"/>
        <v>Secretario Privado</v>
      </c>
      <c r="V13" s="31" t="s">
        <v>32</v>
      </c>
      <c r="W13" s="22" t="s">
        <v>33</v>
      </c>
      <c r="X13" s="41"/>
      <c r="Y13" s="33">
        <v>44509</v>
      </c>
    </row>
    <row r="14" spans="1:25" ht="13.5" thickBot="1" x14ac:dyDescent="0.25">
      <c r="A14" s="10">
        <v>2022</v>
      </c>
      <c r="B14" s="11">
        <v>5</v>
      </c>
      <c r="C14" s="22">
        <v>21</v>
      </c>
      <c r="D14" s="22">
        <v>30</v>
      </c>
      <c r="E14" s="22" t="s">
        <v>28</v>
      </c>
      <c r="F14" s="37"/>
      <c r="G14" s="46">
        <v>2427296</v>
      </c>
      <c r="H14" s="47" t="s">
        <v>217</v>
      </c>
      <c r="I14" s="47" t="s">
        <v>218</v>
      </c>
      <c r="J14" s="26" t="s">
        <v>29</v>
      </c>
      <c r="K14" s="24">
        <v>2000000</v>
      </c>
      <c r="L14" s="25">
        <v>111</v>
      </c>
      <c r="M14" s="22">
        <v>30</v>
      </c>
      <c r="N14" s="37"/>
      <c r="O14" s="29">
        <f t="shared" si="0"/>
        <v>26000000</v>
      </c>
      <c r="P14" s="29">
        <f t="shared" si="1"/>
        <v>10000000</v>
      </c>
      <c r="Q14" s="119" t="s">
        <v>30</v>
      </c>
      <c r="R14" s="41"/>
      <c r="S14" s="41"/>
      <c r="T14" s="107" t="s">
        <v>219</v>
      </c>
      <c r="U14" s="137" t="str">
        <f t="shared" si="2"/>
        <v>Encargada de Gestion y Cobranzas</v>
      </c>
      <c r="V14" s="31" t="s">
        <v>32</v>
      </c>
      <c r="W14" s="22" t="s">
        <v>33</v>
      </c>
      <c r="X14" s="41"/>
      <c r="Y14" s="33">
        <v>44509</v>
      </c>
    </row>
    <row r="15" spans="1:25" ht="12.75" x14ac:dyDescent="0.2">
      <c r="A15" s="10">
        <v>2022</v>
      </c>
      <c r="B15" s="11">
        <v>5</v>
      </c>
      <c r="C15" s="22">
        <v>21</v>
      </c>
      <c r="D15" s="22">
        <v>30</v>
      </c>
      <c r="E15" s="22" t="s">
        <v>28</v>
      </c>
      <c r="F15" s="37"/>
      <c r="G15" s="24">
        <v>1447538</v>
      </c>
      <c r="H15" s="25" t="s">
        <v>51</v>
      </c>
      <c r="I15" s="25" t="s">
        <v>85</v>
      </c>
      <c r="J15" s="26" t="s">
        <v>29</v>
      </c>
      <c r="K15" s="24">
        <v>3000000</v>
      </c>
      <c r="L15" s="25">
        <v>111</v>
      </c>
      <c r="M15" s="22">
        <v>30</v>
      </c>
      <c r="N15" s="37"/>
      <c r="O15" s="29">
        <f t="shared" si="0"/>
        <v>39000000</v>
      </c>
      <c r="P15" s="29">
        <f t="shared" si="1"/>
        <v>15000000</v>
      </c>
      <c r="Q15" s="119" t="s">
        <v>30</v>
      </c>
      <c r="R15" s="41"/>
      <c r="S15" s="41"/>
      <c r="T15" s="107" t="s">
        <v>39</v>
      </c>
      <c r="U15" s="137" t="str">
        <f t="shared" si="2"/>
        <v>Secretario General</v>
      </c>
      <c r="V15" s="31" t="s">
        <v>32</v>
      </c>
      <c r="W15" s="22" t="s">
        <v>33</v>
      </c>
      <c r="X15" s="41"/>
      <c r="Y15" s="33">
        <v>44509</v>
      </c>
    </row>
    <row r="16" spans="1:25" x14ac:dyDescent="0.2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120"/>
      <c r="R16" s="58"/>
      <c r="S16" s="58"/>
      <c r="T16" s="108"/>
      <c r="U16" s="59"/>
      <c r="V16" s="58"/>
      <c r="W16" s="58"/>
      <c r="X16" s="58"/>
      <c r="Y16" s="60"/>
    </row>
    <row r="17" spans="1:25" ht="12.75" thickBot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21"/>
      <c r="R17" s="62"/>
      <c r="S17" s="62"/>
      <c r="T17" s="109"/>
      <c r="U17" s="62"/>
      <c r="V17" s="62"/>
      <c r="W17" s="62"/>
      <c r="X17" s="62"/>
      <c r="Y17" s="63"/>
    </row>
    <row r="18" spans="1:25" ht="15.75" thickBot="1" x14ac:dyDescent="0.3">
      <c r="A18" s="157" t="s">
        <v>42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9"/>
    </row>
    <row r="19" spans="1:25" ht="13.5" thickBot="1" x14ac:dyDescent="0.25">
      <c r="A19" s="10">
        <v>2022</v>
      </c>
      <c r="B19" s="11">
        <v>5</v>
      </c>
      <c r="C19" s="22">
        <v>21</v>
      </c>
      <c r="D19" s="22">
        <v>30</v>
      </c>
      <c r="E19" s="22" t="s">
        <v>28</v>
      </c>
      <c r="F19" s="37"/>
      <c r="G19" s="24">
        <v>2058222</v>
      </c>
      <c r="H19" s="25" t="s">
        <v>90</v>
      </c>
      <c r="I19" s="25" t="s">
        <v>91</v>
      </c>
      <c r="J19" s="26" t="s">
        <v>43</v>
      </c>
      <c r="K19" s="24">
        <v>1500000</v>
      </c>
      <c r="L19" s="25">
        <v>111</v>
      </c>
      <c r="M19" s="22">
        <v>30</v>
      </c>
      <c r="N19" s="37"/>
      <c r="O19" s="29">
        <f t="shared" ref="O19:O20" si="3">K19*13</f>
        <v>19500000</v>
      </c>
      <c r="P19" s="29">
        <f t="shared" ref="P19:P20" si="4">K19*B19</f>
        <v>7500000</v>
      </c>
      <c r="Q19" s="119" t="s">
        <v>44</v>
      </c>
      <c r="R19" s="41"/>
      <c r="S19" s="41"/>
      <c r="T19" s="107" t="s">
        <v>40</v>
      </c>
      <c r="U19" s="138" t="str">
        <f t="shared" ref="U19:U20" si="5">+T19</f>
        <v>Juez de Faltas Municipales</v>
      </c>
      <c r="V19" s="31" t="s">
        <v>32</v>
      </c>
      <c r="W19" s="22" t="s">
        <v>33</v>
      </c>
      <c r="X19" s="41"/>
      <c r="Y19" s="33">
        <v>44509</v>
      </c>
    </row>
    <row r="20" spans="1:25" ht="13.5" thickBot="1" x14ac:dyDescent="0.25">
      <c r="A20" s="10">
        <v>2022</v>
      </c>
      <c r="B20" s="11">
        <v>5</v>
      </c>
      <c r="C20" s="48">
        <v>21</v>
      </c>
      <c r="D20" s="48">
        <v>30</v>
      </c>
      <c r="E20" s="48" t="s">
        <v>28</v>
      </c>
      <c r="F20" s="49"/>
      <c r="G20" s="50">
        <v>3941104</v>
      </c>
      <c r="H20" s="51" t="s">
        <v>92</v>
      </c>
      <c r="I20" s="51" t="s">
        <v>93</v>
      </c>
      <c r="J20" s="52" t="s">
        <v>43</v>
      </c>
      <c r="K20" s="50">
        <v>1500000</v>
      </c>
      <c r="L20" s="51">
        <v>111</v>
      </c>
      <c r="M20" s="48">
        <v>30</v>
      </c>
      <c r="N20" s="49"/>
      <c r="O20" s="53">
        <f t="shared" si="3"/>
        <v>19500000</v>
      </c>
      <c r="P20" s="53">
        <f t="shared" si="4"/>
        <v>7500000</v>
      </c>
      <c r="Q20" s="122" t="s">
        <v>44</v>
      </c>
      <c r="R20" s="54"/>
      <c r="S20" s="54"/>
      <c r="T20" s="110" t="s">
        <v>41</v>
      </c>
      <c r="U20" s="139" t="str">
        <f t="shared" si="5"/>
        <v>Director de CODENI</v>
      </c>
      <c r="V20" s="55" t="s">
        <v>32</v>
      </c>
      <c r="W20" s="48" t="s">
        <v>33</v>
      </c>
      <c r="X20" s="54"/>
      <c r="Y20" s="56">
        <v>44509</v>
      </c>
    </row>
    <row r="21" spans="1:25" ht="13.5" customHeight="1" thickBot="1" x14ac:dyDescent="0.25">
      <c r="A21" s="10">
        <v>2022</v>
      </c>
      <c r="B21" s="11">
        <v>5</v>
      </c>
      <c r="C21" s="22">
        <v>21</v>
      </c>
      <c r="D21" s="22">
        <v>30</v>
      </c>
      <c r="E21" s="22" t="s">
        <v>28</v>
      </c>
      <c r="F21" s="41"/>
      <c r="G21" s="66">
        <v>5327640</v>
      </c>
      <c r="H21" s="67" t="s">
        <v>94</v>
      </c>
      <c r="I21" s="68" t="s">
        <v>95</v>
      </c>
      <c r="J21" s="26" t="s">
        <v>43</v>
      </c>
      <c r="K21" s="69">
        <v>1000000</v>
      </c>
      <c r="L21" s="25">
        <v>144</v>
      </c>
      <c r="M21" s="25">
        <v>30</v>
      </c>
      <c r="N21" s="41"/>
      <c r="O21" s="29">
        <f t="shared" ref="O21:O83" si="6">K21*13</f>
        <v>13000000</v>
      </c>
      <c r="P21" s="29">
        <v>1000000</v>
      </c>
      <c r="Q21" s="119" t="s">
        <v>44</v>
      </c>
      <c r="R21" s="41"/>
      <c r="S21" s="41"/>
      <c r="T21" s="76" t="s">
        <v>96</v>
      </c>
      <c r="U21" s="76" t="str">
        <f t="shared" ref="U21:U83" si="7">+T21</f>
        <v>Asistente de Informatica y Comunicaciones</v>
      </c>
      <c r="V21" s="70" t="s">
        <v>32</v>
      </c>
      <c r="W21" s="45" t="s">
        <v>33</v>
      </c>
      <c r="X21" s="41"/>
      <c r="Y21" s="71">
        <v>44509</v>
      </c>
    </row>
    <row r="22" spans="1:25" ht="13.5" customHeight="1" thickBot="1" x14ac:dyDescent="0.25">
      <c r="A22" s="10">
        <v>2022</v>
      </c>
      <c r="B22" s="11">
        <v>5</v>
      </c>
      <c r="C22" s="22">
        <v>21</v>
      </c>
      <c r="D22" s="22">
        <v>30</v>
      </c>
      <c r="E22" s="22" t="s">
        <v>28</v>
      </c>
      <c r="F22" s="41"/>
      <c r="G22" s="66">
        <v>5215621</v>
      </c>
      <c r="H22" s="67" t="s">
        <v>97</v>
      </c>
      <c r="I22" s="68" t="s">
        <v>98</v>
      </c>
      <c r="J22" s="26" t="s">
        <v>43</v>
      </c>
      <c r="K22" s="69">
        <v>1200000</v>
      </c>
      <c r="L22" s="25">
        <v>144</v>
      </c>
      <c r="M22" s="25">
        <v>30</v>
      </c>
      <c r="N22" s="41"/>
      <c r="O22" s="29">
        <f t="shared" si="6"/>
        <v>15600000</v>
      </c>
      <c r="P22" s="29">
        <v>1200000</v>
      </c>
      <c r="Q22" s="119" t="s">
        <v>44</v>
      </c>
      <c r="R22" s="41"/>
      <c r="S22" s="41"/>
      <c r="T22" s="76" t="s">
        <v>62</v>
      </c>
      <c r="U22" s="76" t="str">
        <f t="shared" si="7"/>
        <v>Secretaria de Catastro</v>
      </c>
      <c r="V22" s="70" t="s">
        <v>32</v>
      </c>
      <c r="W22" s="45" t="s">
        <v>33</v>
      </c>
      <c r="X22" s="41"/>
      <c r="Y22" s="71">
        <v>44509</v>
      </c>
    </row>
    <row r="23" spans="1:25" ht="13.5" thickBot="1" x14ac:dyDescent="0.25">
      <c r="A23" s="10">
        <v>2022</v>
      </c>
      <c r="B23" s="11">
        <v>5</v>
      </c>
      <c r="C23" s="22">
        <v>21</v>
      </c>
      <c r="D23" s="22">
        <v>30</v>
      </c>
      <c r="E23" s="22" t="s">
        <v>28</v>
      </c>
      <c r="F23" s="41"/>
      <c r="G23" s="66">
        <v>5215609</v>
      </c>
      <c r="H23" s="67" t="s">
        <v>99</v>
      </c>
      <c r="I23" s="68" t="s">
        <v>100</v>
      </c>
      <c r="J23" s="26" t="s">
        <v>43</v>
      </c>
      <c r="K23" s="69">
        <v>500000</v>
      </c>
      <c r="L23" s="25">
        <v>144</v>
      </c>
      <c r="M23" s="25">
        <v>30</v>
      </c>
      <c r="N23" s="41"/>
      <c r="O23" s="29">
        <f t="shared" si="6"/>
        <v>6500000</v>
      </c>
      <c r="P23" s="29">
        <v>500000</v>
      </c>
      <c r="Q23" s="119" t="s">
        <v>44</v>
      </c>
      <c r="R23" s="41"/>
      <c r="S23" s="41"/>
      <c r="T23" s="76" t="s">
        <v>50</v>
      </c>
      <c r="U23" s="76" t="str">
        <f t="shared" si="7"/>
        <v>Personal de Servicio</v>
      </c>
      <c r="V23" s="70" t="s">
        <v>32</v>
      </c>
      <c r="W23" s="45" t="s">
        <v>33</v>
      </c>
      <c r="X23" s="41"/>
      <c r="Y23" s="71">
        <v>44509</v>
      </c>
    </row>
    <row r="24" spans="1:25" ht="13.5" thickBot="1" x14ac:dyDescent="0.25">
      <c r="A24" s="10">
        <v>2022</v>
      </c>
      <c r="B24" s="11">
        <v>5</v>
      </c>
      <c r="C24" s="22">
        <v>21</v>
      </c>
      <c r="D24" s="22">
        <v>30</v>
      </c>
      <c r="E24" s="22" t="s">
        <v>28</v>
      </c>
      <c r="F24" s="41"/>
      <c r="G24" s="66">
        <v>3959815</v>
      </c>
      <c r="H24" s="72" t="s">
        <v>101</v>
      </c>
      <c r="I24" s="68" t="s">
        <v>102</v>
      </c>
      <c r="J24" s="26" t="s">
        <v>43</v>
      </c>
      <c r="K24" s="69">
        <v>1000000</v>
      </c>
      <c r="L24" s="25">
        <v>144</v>
      </c>
      <c r="M24" s="25">
        <v>30</v>
      </c>
      <c r="N24" s="41"/>
      <c r="O24" s="29">
        <f t="shared" si="6"/>
        <v>13000000</v>
      </c>
      <c r="P24" s="29">
        <v>1000000</v>
      </c>
      <c r="Q24" s="119" t="s">
        <v>44</v>
      </c>
      <c r="R24" s="41"/>
      <c r="S24" s="41"/>
      <c r="T24" s="76" t="s">
        <v>50</v>
      </c>
      <c r="U24" s="140" t="str">
        <f t="shared" si="7"/>
        <v>Personal de Servicio</v>
      </c>
      <c r="V24" s="70" t="s">
        <v>32</v>
      </c>
      <c r="W24" s="45" t="s">
        <v>33</v>
      </c>
      <c r="X24" s="41"/>
      <c r="Y24" s="71">
        <v>44509</v>
      </c>
    </row>
    <row r="25" spans="1:25" ht="13.5" thickBot="1" x14ac:dyDescent="0.25">
      <c r="A25" s="10">
        <v>2022</v>
      </c>
      <c r="B25" s="11">
        <v>5</v>
      </c>
      <c r="C25" s="22">
        <v>21</v>
      </c>
      <c r="D25" s="22">
        <v>30</v>
      </c>
      <c r="E25" s="22" t="s">
        <v>28</v>
      </c>
      <c r="F25" s="41"/>
      <c r="G25" s="66">
        <v>6811765</v>
      </c>
      <c r="H25" s="72" t="s">
        <v>45</v>
      </c>
      <c r="I25" s="68" t="s">
        <v>46</v>
      </c>
      <c r="J25" s="26" t="s">
        <v>43</v>
      </c>
      <c r="K25" s="69">
        <v>1500000</v>
      </c>
      <c r="L25" s="25">
        <v>144</v>
      </c>
      <c r="M25" s="25">
        <v>30</v>
      </c>
      <c r="N25" s="41"/>
      <c r="O25" s="29">
        <f t="shared" si="6"/>
        <v>19500000</v>
      </c>
      <c r="P25" s="29">
        <v>1500000</v>
      </c>
      <c r="Q25" s="119" t="s">
        <v>44</v>
      </c>
      <c r="R25" s="41"/>
      <c r="S25" s="41"/>
      <c r="T25" s="76" t="s">
        <v>47</v>
      </c>
      <c r="U25" s="140" t="str">
        <f t="shared" si="7"/>
        <v>Recepcionista - Junta Municipal</v>
      </c>
      <c r="V25" s="70" t="s">
        <v>32</v>
      </c>
      <c r="W25" s="45" t="s">
        <v>33</v>
      </c>
      <c r="X25" s="41"/>
      <c r="Y25" s="71">
        <v>44509</v>
      </c>
    </row>
    <row r="26" spans="1:25" ht="13.5" thickBot="1" x14ac:dyDescent="0.25">
      <c r="A26" s="10">
        <v>2022</v>
      </c>
      <c r="B26" s="11">
        <v>5</v>
      </c>
      <c r="C26" s="22">
        <v>21</v>
      </c>
      <c r="D26" s="22">
        <v>30</v>
      </c>
      <c r="E26" s="22" t="s">
        <v>28</v>
      </c>
      <c r="F26" s="41"/>
      <c r="G26" s="66">
        <v>5215949</v>
      </c>
      <c r="H26" s="67" t="s">
        <v>103</v>
      </c>
      <c r="I26" s="68" t="s">
        <v>104</v>
      </c>
      <c r="J26" s="26" t="s">
        <v>43</v>
      </c>
      <c r="K26" s="69">
        <v>1000000</v>
      </c>
      <c r="L26" s="25">
        <v>144</v>
      </c>
      <c r="M26" s="25">
        <v>30</v>
      </c>
      <c r="N26" s="41"/>
      <c r="O26" s="29">
        <f t="shared" si="6"/>
        <v>13000000</v>
      </c>
      <c r="P26" s="29">
        <v>1000000</v>
      </c>
      <c r="Q26" s="119" t="s">
        <v>44</v>
      </c>
      <c r="R26" s="41"/>
      <c r="S26" s="41"/>
      <c r="T26" s="76" t="s">
        <v>63</v>
      </c>
      <c r="U26" s="140" t="str">
        <f t="shared" si="7"/>
        <v>Secretaria de Tránsito</v>
      </c>
      <c r="V26" s="70" t="s">
        <v>32</v>
      </c>
      <c r="W26" s="45" t="s">
        <v>33</v>
      </c>
      <c r="X26" s="41"/>
      <c r="Y26" s="71">
        <v>44509</v>
      </c>
    </row>
    <row r="27" spans="1:25" ht="13.5" thickBot="1" x14ac:dyDescent="0.25">
      <c r="A27" s="10">
        <v>2022</v>
      </c>
      <c r="B27" s="11">
        <v>5</v>
      </c>
      <c r="C27" s="22">
        <v>21</v>
      </c>
      <c r="D27" s="22">
        <v>30</v>
      </c>
      <c r="E27" s="22" t="s">
        <v>28</v>
      </c>
      <c r="F27" s="41"/>
      <c r="G27" s="66">
        <v>2595785</v>
      </c>
      <c r="H27" s="67" t="s">
        <v>48</v>
      </c>
      <c r="I27" s="68" t="s">
        <v>49</v>
      </c>
      <c r="J27" s="26" t="s">
        <v>43</v>
      </c>
      <c r="K27" s="69">
        <v>500000</v>
      </c>
      <c r="L27" s="25">
        <v>144</v>
      </c>
      <c r="M27" s="25">
        <v>30</v>
      </c>
      <c r="N27" s="41"/>
      <c r="O27" s="29">
        <f t="shared" si="6"/>
        <v>6500000</v>
      </c>
      <c r="P27" s="29">
        <v>500000</v>
      </c>
      <c r="Q27" s="119" t="s">
        <v>44</v>
      </c>
      <c r="R27" s="41"/>
      <c r="S27" s="41"/>
      <c r="T27" s="76" t="s">
        <v>50</v>
      </c>
      <c r="U27" s="140" t="str">
        <f t="shared" si="7"/>
        <v>Personal de Servicio</v>
      </c>
      <c r="V27" s="70" t="s">
        <v>32</v>
      </c>
      <c r="W27" s="45" t="s">
        <v>33</v>
      </c>
      <c r="X27" s="41"/>
      <c r="Y27" s="71">
        <v>44509</v>
      </c>
    </row>
    <row r="28" spans="1:25" ht="13.5" thickBot="1" x14ac:dyDescent="0.25">
      <c r="A28" s="10">
        <v>2022</v>
      </c>
      <c r="B28" s="11">
        <v>5</v>
      </c>
      <c r="C28" s="22">
        <v>21</v>
      </c>
      <c r="D28" s="22">
        <v>30</v>
      </c>
      <c r="E28" s="22" t="s">
        <v>28</v>
      </c>
      <c r="F28" s="41"/>
      <c r="G28" s="66">
        <v>3458858</v>
      </c>
      <c r="H28" s="67" t="s">
        <v>51</v>
      </c>
      <c r="I28" s="68" t="s">
        <v>52</v>
      </c>
      <c r="J28" s="26" t="s">
        <v>43</v>
      </c>
      <c r="K28" s="69">
        <v>800000</v>
      </c>
      <c r="L28" s="25">
        <v>144</v>
      </c>
      <c r="M28" s="25">
        <v>30</v>
      </c>
      <c r="N28" s="41"/>
      <c r="O28" s="29">
        <f t="shared" si="6"/>
        <v>10400000</v>
      </c>
      <c r="P28" s="29">
        <v>800000</v>
      </c>
      <c r="Q28" s="119" t="s">
        <v>44</v>
      </c>
      <c r="R28" s="41"/>
      <c r="S28" s="41"/>
      <c r="T28" s="76" t="s">
        <v>53</v>
      </c>
      <c r="U28" s="140" t="str">
        <f t="shared" si="7"/>
        <v>Perceptor de Impuesto</v>
      </c>
      <c r="V28" s="70" t="s">
        <v>32</v>
      </c>
      <c r="W28" s="45" t="s">
        <v>33</v>
      </c>
      <c r="X28" s="41"/>
      <c r="Y28" s="71">
        <v>44509</v>
      </c>
    </row>
    <row r="29" spans="1:25" ht="13.5" thickBot="1" x14ac:dyDescent="0.25">
      <c r="A29" s="10">
        <v>2022</v>
      </c>
      <c r="B29" s="11">
        <v>5</v>
      </c>
      <c r="C29" s="22">
        <v>21</v>
      </c>
      <c r="D29" s="22">
        <v>30</v>
      </c>
      <c r="E29" s="22" t="s">
        <v>28</v>
      </c>
      <c r="F29" s="41"/>
      <c r="G29" s="66">
        <v>7162088</v>
      </c>
      <c r="H29" s="67" t="s">
        <v>105</v>
      </c>
      <c r="I29" s="68" t="s">
        <v>106</v>
      </c>
      <c r="J29" s="26" t="s">
        <v>43</v>
      </c>
      <c r="K29" s="69">
        <v>700000</v>
      </c>
      <c r="L29" s="25">
        <v>144</v>
      </c>
      <c r="M29" s="25">
        <v>30</v>
      </c>
      <c r="N29" s="41"/>
      <c r="O29" s="29">
        <f t="shared" si="6"/>
        <v>9100000</v>
      </c>
      <c r="P29" s="29">
        <v>700000</v>
      </c>
      <c r="Q29" s="119" t="s">
        <v>44</v>
      </c>
      <c r="R29" s="41"/>
      <c r="S29" s="41"/>
      <c r="T29" s="76" t="s">
        <v>107</v>
      </c>
      <c r="U29" s="140" t="str">
        <f t="shared" si="7"/>
        <v>Secretario de Tránsito</v>
      </c>
      <c r="V29" s="70" t="s">
        <v>32</v>
      </c>
      <c r="W29" s="45" t="s">
        <v>33</v>
      </c>
      <c r="X29" s="41"/>
      <c r="Y29" s="71">
        <v>44509</v>
      </c>
    </row>
    <row r="30" spans="1:25" ht="13.5" thickBot="1" x14ac:dyDescent="0.25">
      <c r="A30" s="10">
        <v>2022</v>
      </c>
      <c r="B30" s="11">
        <v>5</v>
      </c>
      <c r="C30" s="22">
        <v>21</v>
      </c>
      <c r="D30" s="22">
        <v>30</v>
      </c>
      <c r="E30" s="22" t="s">
        <v>28</v>
      </c>
      <c r="F30" s="41"/>
      <c r="G30" s="66">
        <v>2645184</v>
      </c>
      <c r="H30" s="72" t="s">
        <v>108</v>
      </c>
      <c r="I30" s="68" t="s">
        <v>109</v>
      </c>
      <c r="J30" s="26" t="s">
        <v>43</v>
      </c>
      <c r="K30" s="69">
        <v>1500000</v>
      </c>
      <c r="L30" s="25">
        <v>144</v>
      </c>
      <c r="M30" s="25">
        <v>30</v>
      </c>
      <c r="N30" s="41"/>
      <c r="O30" s="29">
        <f t="shared" si="6"/>
        <v>19500000</v>
      </c>
      <c r="P30" s="29">
        <v>1500000</v>
      </c>
      <c r="Q30" s="119" t="s">
        <v>44</v>
      </c>
      <c r="R30" s="41"/>
      <c r="S30" s="41"/>
      <c r="T30" s="76" t="s">
        <v>50</v>
      </c>
      <c r="U30" s="140" t="str">
        <f t="shared" si="7"/>
        <v>Personal de Servicio</v>
      </c>
      <c r="V30" s="70" t="s">
        <v>32</v>
      </c>
      <c r="W30" s="45" t="s">
        <v>33</v>
      </c>
      <c r="X30" s="41"/>
      <c r="Y30" s="71">
        <v>44509</v>
      </c>
    </row>
    <row r="31" spans="1:25" ht="13.5" thickBot="1" x14ac:dyDescent="0.25">
      <c r="A31" s="10">
        <v>2022</v>
      </c>
      <c r="B31" s="11">
        <v>5</v>
      </c>
      <c r="C31" s="22">
        <v>21</v>
      </c>
      <c r="D31" s="22">
        <v>30</v>
      </c>
      <c r="E31" s="22" t="s">
        <v>28</v>
      </c>
      <c r="F31" s="41"/>
      <c r="G31" s="66">
        <v>2058467</v>
      </c>
      <c r="H31" s="67" t="s">
        <v>110</v>
      </c>
      <c r="I31" s="68" t="s">
        <v>111</v>
      </c>
      <c r="J31" s="26" t="s">
        <v>43</v>
      </c>
      <c r="K31" s="69">
        <v>1000000</v>
      </c>
      <c r="L31" s="25">
        <v>144</v>
      </c>
      <c r="M31" s="25">
        <v>30</v>
      </c>
      <c r="N31" s="41"/>
      <c r="O31" s="29">
        <f t="shared" si="6"/>
        <v>13000000</v>
      </c>
      <c r="P31" s="29">
        <v>1000000</v>
      </c>
      <c r="Q31" s="119" t="s">
        <v>44</v>
      </c>
      <c r="R31" s="41"/>
      <c r="S31" s="41"/>
      <c r="T31" s="76" t="s">
        <v>50</v>
      </c>
      <c r="U31" s="140" t="str">
        <f t="shared" si="7"/>
        <v>Personal de Servicio</v>
      </c>
      <c r="V31" s="70" t="s">
        <v>32</v>
      </c>
      <c r="W31" s="45" t="s">
        <v>33</v>
      </c>
      <c r="X31" s="41"/>
      <c r="Y31" s="71">
        <v>44509</v>
      </c>
    </row>
    <row r="32" spans="1:25" ht="13.5" thickBot="1" x14ac:dyDescent="0.25">
      <c r="A32" s="10">
        <v>2022</v>
      </c>
      <c r="B32" s="11">
        <v>5</v>
      </c>
      <c r="C32" s="22">
        <v>21</v>
      </c>
      <c r="D32" s="22">
        <v>30</v>
      </c>
      <c r="E32" s="22" t="s">
        <v>28</v>
      </c>
      <c r="F32" s="41"/>
      <c r="G32" s="73">
        <v>4398233</v>
      </c>
      <c r="H32" s="47" t="s">
        <v>54</v>
      </c>
      <c r="I32" s="68" t="s">
        <v>55</v>
      </c>
      <c r="J32" s="26" t="s">
        <v>43</v>
      </c>
      <c r="K32" s="74">
        <v>1000000</v>
      </c>
      <c r="L32" s="25">
        <v>144</v>
      </c>
      <c r="M32" s="25">
        <v>30</v>
      </c>
      <c r="N32" s="41"/>
      <c r="O32" s="29">
        <f t="shared" si="6"/>
        <v>13000000</v>
      </c>
      <c r="P32" s="29">
        <v>1000000</v>
      </c>
      <c r="Q32" s="119" t="s">
        <v>44</v>
      </c>
      <c r="R32" s="41" t="s">
        <v>240</v>
      </c>
      <c r="S32" s="41"/>
      <c r="T32" s="111" t="s">
        <v>56</v>
      </c>
      <c r="U32" s="140" t="str">
        <f t="shared" si="7"/>
        <v>Asistente - Secretaria General</v>
      </c>
      <c r="V32" s="70" t="s">
        <v>32</v>
      </c>
      <c r="W32" s="45" t="s">
        <v>33</v>
      </c>
      <c r="X32" s="41"/>
      <c r="Y32" s="71">
        <v>44509</v>
      </c>
    </row>
    <row r="33" spans="1:25" ht="13.5" thickBot="1" x14ac:dyDescent="0.25">
      <c r="A33" s="10">
        <v>2022</v>
      </c>
      <c r="B33" s="11">
        <v>5</v>
      </c>
      <c r="C33" s="22">
        <v>21</v>
      </c>
      <c r="D33" s="22">
        <v>30</v>
      </c>
      <c r="E33" s="22" t="s">
        <v>28</v>
      </c>
      <c r="F33" s="41"/>
      <c r="G33" s="66">
        <v>6678449</v>
      </c>
      <c r="H33" s="67" t="s">
        <v>112</v>
      </c>
      <c r="I33" s="68" t="s">
        <v>113</v>
      </c>
      <c r="J33" s="26" t="s">
        <v>43</v>
      </c>
      <c r="K33" s="69">
        <v>1000000</v>
      </c>
      <c r="L33" s="25">
        <v>144</v>
      </c>
      <c r="M33" s="25">
        <v>30</v>
      </c>
      <c r="N33" s="41"/>
      <c r="O33" s="29">
        <f t="shared" si="6"/>
        <v>13000000</v>
      </c>
      <c r="P33" s="29">
        <v>1000000</v>
      </c>
      <c r="Q33" s="119" t="s">
        <v>44</v>
      </c>
      <c r="R33" s="41"/>
      <c r="S33" s="41"/>
      <c r="T33" s="76" t="s">
        <v>114</v>
      </c>
      <c r="U33" s="140" t="str">
        <f t="shared" si="7"/>
        <v xml:space="preserve">P.M.T </v>
      </c>
      <c r="V33" s="70" t="s">
        <v>32</v>
      </c>
      <c r="W33" s="45" t="s">
        <v>33</v>
      </c>
      <c r="X33" s="41"/>
      <c r="Y33" s="71">
        <v>44509</v>
      </c>
    </row>
    <row r="34" spans="1:25" ht="13.5" thickBot="1" x14ac:dyDescent="0.25">
      <c r="A34" s="10">
        <v>2022</v>
      </c>
      <c r="B34" s="11">
        <v>5</v>
      </c>
      <c r="C34" s="22">
        <v>21</v>
      </c>
      <c r="D34" s="22">
        <v>30</v>
      </c>
      <c r="E34" s="22" t="s">
        <v>28</v>
      </c>
      <c r="F34" s="41"/>
      <c r="G34" s="66">
        <v>3601380</v>
      </c>
      <c r="H34" s="67" t="s">
        <v>115</v>
      </c>
      <c r="I34" s="68" t="s">
        <v>116</v>
      </c>
      <c r="J34" s="26" t="s">
        <v>43</v>
      </c>
      <c r="K34" s="69">
        <v>800000</v>
      </c>
      <c r="L34" s="25">
        <v>144</v>
      </c>
      <c r="M34" s="25">
        <v>30</v>
      </c>
      <c r="N34" s="41"/>
      <c r="O34" s="29">
        <f t="shared" si="6"/>
        <v>10400000</v>
      </c>
      <c r="P34" s="29">
        <v>800000</v>
      </c>
      <c r="Q34" s="119" t="s">
        <v>44</v>
      </c>
      <c r="R34" s="41"/>
      <c r="S34" s="41"/>
      <c r="T34" s="76" t="s">
        <v>154</v>
      </c>
      <c r="U34" s="140" t="str">
        <f t="shared" si="7"/>
        <v>Auxiliar Comisionado Oficina Publica</v>
      </c>
      <c r="V34" s="70" t="s">
        <v>32</v>
      </c>
      <c r="W34" s="45" t="s">
        <v>33</v>
      </c>
      <c r="X34" s="41"/>
      <c r="Y34" s="71">
        <v>44509</v>
      </c>
    </row>
    <row r="35" spans="1:25" ht="13.5" thickBot="1" x14ac:dyDescent="0.25">
      <c r="A35" s="10">
        <v>2022</v>
      </c>
      <c r="B35" s="11">
        <v>5</v>
      </c>
      <c r="C35" s="22">
        <v>21</v>
      </c>
      <c r="D35" s="22">
        <v>30</v>
      </c>
      <c r="E35" s="22" t="s">
        <v>28</v>
      </c>
      <c r="F35" s="41"/>
      <c r="G35" s="66">
        <v>6715735</v>
      </c>
      <c r="H35" s="72" t="s">
        <v>117</v>
      </c>
      <c r="I35" s="68" t="s">
        <v>118</v>
      </c>
      <c r="J35" s="26" t="s">
        <v>43</v>
      </c>
      <c r="K35" s="69">
        <v>800000</v>
      </c>
      <c r="L35" s="25">
        <v>144</v>
      </c>
      <c r="M35" s="25">
        <v>30</v>
      </c>
      <c r="N35" s="41"/>
      <c r="O35" s="29">
        <f t="shared" si="6"/>
        <v>10400000</v>
      </c>
      <c r="P35" s="29">
        <v>800000</v>
      </c>
      <c r="Q35" s="119" t="s">
        <v>44</v>
      </c>
      <c r="R35" s="41"/>
      <c r="S35" s="41"/>
      <c r="T35" s="76" t="s">
        <v>266</v>
      </c>
      <c r="U35" s="140" t="str">
        <f t="shared" si="7"/>
        <v>limpiadora</v>
      </c>
      <c r="V35" s="70" t="s">
        <v>32</v>
      </c>
      <c r="W35" s="45" t="s">
        <v>33</v>
      </c>
      <c r="X35" s="41"/>
      <c r="Y35" s="71">
        <v>44509</v>
      </c>
    </row>
    <row r="36" spans="1:25" ht="13.5" thickBot="1" x14ac:dyDescent="0.25">
      <c r="A36" s="10">
        <v>2022</v>
      </c>
      <c r="B36" s="11">
        <v>5</v>
      </c>
      <c r="C36" s="22">
        <v>21</v>
      </c>
      <c r="D36" s="22">
        <v>30</v>
      </c>
      <c r="E36" s="22" t="s">
        <v>28</v>
      </c>
      <c r="F36" s="41"/>
      <c r="G36" s="66">
        <v>3403066</v>
      </c>
      <c r="H36" s="72" t="s">
        <v>119</v>
      </c>
      <c r="I36" s="68" t="s">
        <v>120</v>
      </c>
      <c r="J36" s="26" t="s">
        <v>43</v>
      </c>
      <c r="K36" s="69">
        <v>2000000</v>
      </c>
      <c r="L36" s="25">
        <v>144</v>
      </c>
      <c r="M36" s="25">
        <v>30</v>
      </c>
      <c r="N36" s="41"/>
      <c r="O36" s="29">
        <f t="shared" si="6"/>
        <v>26000000</v>
      </c>
      <c r="P36" s="29">
        <v>2000000</v>
      </c>
      <c r="Q36" s="119" t="s">
        <v>44</v>
      </c>
      <c r="R36" s="41"/>
      <c r="S36" s="41"/>
      <c r="T36" s="76" t="s">
        <v>121</v>
      </c>
      <c r="U36" s="140" t="str">
        <f t="shared" si="7"/>
        <v>Asistente UOC</v>
      </c>
      <c r="V36" s="70" t="s">
        <v>32</v>
      </c>
      <c r="W36" s="45" t="s">
        <v>33</v>
      </c>
      <c r="X36" s="41"/>
      <c r="Y36" s="71">
        <v>44509</v>
      </c>
    </row>
    <row r="37" spans="1:25" ht="13.5" thickBot="1" x14ac:dyDescent="0.25">
      <c r="A37" s="10">
        <v>2022</v>
      </c>
      <c r="B37" s="11">
        <v>5</v>
      </c>
      <c r="C37" s="22">
        <v>21</v>
      </c>
      <c r="D37" s="22">
        <v>30</v>
      </c>
      <c r="E37" s="22" t="s">
        <v>28</v>
      </c>
      <c r="F37" s="41"/>
      <c r="G37" s="66">
        <v>6291140</v>
      </c>
      <c r="H37" s="72" t="s">
        <v>122</v>
      </c>
      <c r="I37" s="68" t="s">
        <v>123</v>
      </c>
      <c r="J37" s="26" t="s">
        <v>43</v>
      </c>
      <c r="K37" s="69">
        <v>800000</v>
      </c>
      <c r="L37" s="25">
        <v>144</v>
      </c>
      <c r="M37" s="25">
        <v>30</v>
      </c>
      <c r="N37" s="41"/>
      <c r="O37" s="29">
        <f t="shared" si="6"/>
        <v>10400000</v>
      </c>
      <c r="P37" s="29">
        <v>800000</v>
      </c>
      <c r="Q37" s="119" t="s">
        <v>44</v>
      </c>
      <c r="R37" s="41"/>
      <c r="S37" s="41"/>
      <c r="T37" s="76" t="s">
        <v>50</v>
      </c>
      <c r="U37" s="140" t="str">
        <f t="shared" si="7"/>
        <v>Personal de Servicio</v>
      </c>
      <c r="V37" s="70" t="s">
        <v>32</v>
      </c>
      <c r="W37" s="45" t="s">
        <v>33</v>
      </c>
      <c r="X37" s="41"/>
      <c r="Y37" s="71">
        <v>44509</v>
      </c>
    </row>
    <row r="38" spans="1:25" ht="13.5" thickBot="1" x14ac:dyDescent="0.25">
      <c r="A38" s="10">
        <v>2022</v>
      </c>
      <c r="B38" s="11">
        <v>5</v>
      </c>
      <c r="C38" s="22">
        <v>21</v>
      </c>
      <c r="D38" s="22">
        <v>30</v>
      </c>
      <c r="E38" s="22" t="s">
        <v>28</v>
      </c>
      <c r="F38" s="41"/>
      <c r="G38" s="66">
        <v>3007886</v>
      </c>
      <c r="H38" s="72" t="s">
        <v>124</v>
      </c>
      <c r="I38" s="68" t="s">
        <v>125</v>
      </c>
      <c r="J38" s="26" t="s">
        <v>43</v>
      </c>
      <c r="K38" s="69">
        <v>500000</v>
      </c>
      <c r="L38" s="25">
        <v>144</v>
      </c>
      <c r="M38" s="25">
        <v>30</v>
      </c>
      <c r="N38" s="41"/>
      <c r="O38" s="29">
        <f t="shared" si="6"/>
        <v>6500000</v>
      </c>
      <c r="P38" s="29">
        <f t="shared" ref="P38:P68" si="8">K38*B38</f>
        <v>2500000</v>
      </c>
      <c r="Q38" s="119" t="s">
        <v>44</v>
      </c>
      <c r="R38" s="41"/>
      <c r="S38" s="41"/>
      <c r="T38" s="76" t="s">
        <v>266</v>
      </c>
      <c r="U38" s="140" t="str">
        <f t="shared" si="7"/>
        <v>limpiadora</v>
      </c>
      <c r="V38" s="70" t="s">
        <v>32</v>
      </c>
      <c r="W38" s="45" t="s">
        <v>33</v>
      </c>
      <c r="X38" s="41"/>
      <c r="Y38" s="71">
        <v>44509</v>
      </c>
    </row>
    <row r="39" spans="1:25" ht="13.5" thickBot="1" x14ac:dyDescent="0.25">
      <c r="A39" s="10">
        <v>2022</v>
      </c>
      <c r="B39" s="11">
        <v>5</v>
      </c>
      <c r="C39" s="22">
        <v>21</v>
      </c>
      <c r="D39" s="22">
        <v>30</v>
      </c>
      <c r="E39" s="22" t="s">
        <v>28</v>
      </c>
      <c r="F39" s="41"/>
      <c r="G39" s="66">
        <v>2472817</v>
      </c>
      <c r="H39" s="72" t="s">
        <v>126</v>
      </c>
      <c r="I39" s="68" t="s">
        <v>127</v>
      </c>
      <c r="J39" s="26" t="s">
        <v>43</v>
      </c>
      <c r="K39" s="69">
        <v>1000000</v>
      </c>
      <c r="L39" s="25">
        <v>144</v>
      </c>
      <c r="M39" s="25">
        <v>30</v>
      </c>
      <c r="N39" s="41"/>
      <c r="O39" s="29">
        <f t="shared" si="6"/>
        <v>13000000</v>
      </c>
      <c r="P39" s="29">
        <v>1000000</v>
      </c>
      <c r="Q39" s="119" t="s">
        <v>44</v>
      </c>
      <c r="R39" s="41"/>
      <c r="S39" s="41"/>
      <c r="T39" s="76" t="s">
        <v>128</v>
      </c>
      <c r="U39" s="140" t="str">
        <f t="shared" si="7"/>
        <v>P.M.T</v>
      </c>
      <c r="V39" s="70" t="s">
        <v>32</v>
      </c>
      <c r="W39" s="45" t="s">
        <v>33</v>
      </c>
      <c r="X39" s="41"/>
      <c r="Y39" s="71">
        <v>44509</v>
      </c>
    </row>
    <row r="40" spans="1:25" ht="13.5" thickBot="1" x14ac:dyDescent="0.25">
      <c r="A40" s="10">
        <v>2022</v>
      </c>
      <c r="B40" s="11">
        <v>5</v>
      </c>
      <c r="C40" s="22">
        <v>21</v>
      </c>
      <c r="D40" s="22">
        <v>30</v>
      </c>
      <c r="E40" s="22" t="s">
        <v>28</v>
      </c>
      <c r="F40" s="41"/>
      <c r="G40" s="66">
        <v>4105396</v>
      </c>
      <c r="H40" s="72" t="s">
        <v>129</v>
      </c>
      <c r="I40" s="68" t="s">
        <v>130</v>
      </c>
      <c r="J40" s="26" t="s">
        <v>43</v>
      </c>
      <c r="K40" s="69">
        <v>1500000</v>
      </c>
      <c r="L40" s="25">
        <v>144</v>
      </c>
      <c r="M40" s="25">
        <v>30</v>
      </c>
      <c r="N40" s="41"/>
      <c r="O40" s="29">
        <f t="shared" si="6"/>
        <v>19500000</v>
      </c>
      <c r="P40" s="29">
        <v>1500000</v>
      </c>
      <c r="Q40" s="119" t="s">
        <v>44</v>
      </c>
      <c r="R40" s="41"/>
      <c r="S40" s="41"/>
      <c r="T40" s="76" t="s">
        <v>59</v>
      </c>
      <c r="U40" s="140" t="str">
        <f t="shared" si="7"/>
        <v>Cajera</v>
      </c>
      <c r="V40" s="70" t="s">
        <v>32</v>
      </c>
      <c r="W40" s="45" t="s">
        <v>33</v>
      </c>
      <c r="X40" s="41"/>
      <c r="Y40" s="71">
        <v>44509</v>
      </c>
    </row>
    <row r="41" spans="1:25" ht="13.5" thickBot="1" x14ac:dyDescent="0.25">
      <c r="A41" s="10">
        <v>2022</v>
      </c>
      <c r="B41" s="11">
        <v>5</v>
      </c>
      <c r="C41" s="22">
        <v>21</v>
      </c>
      <c r="D41" s="22">
        <v>30</v>
      </c>
      <c r="E41" s="22" t="s">
        <v>28</v>
      </c>
      <c r="F41" s="41"/>
      <c r="G41" s="66">
        <v>7604986</v>
      </c>
      <c r="H41" s="72" t="s">
        <v>131</v>
      </c>
      <c r="I41" s="68" t="s">
        <v>132</v>
      </c>
      <c r="J41" s="26" t="s">
        <v>43</v>
      </c>
      <c r="K41" s="69">
        <v>1000000</v>
      </c>
      <c r="L41" s="25">
        <v>144</v>
      </c>
      <c r="M41" s="25">
        <v>30</v>
      </c>
      <c r="N41" s="41"/>
      <c r="O41" s="29">
        <f t="shared" si="6"/>
        <v>13000000</v>
      </c>
      <c r="P41" s="29">
        <v>1000000</v>
      </c>
      <c r="Q41" s="119" t="s">
        <v>44</v>
      </c>
      <c r="R41" s="41"/>
      <c r="S41" s="41"/>
      <c r="T41" s="76" t="s">
        <v>133</v>
      </c>
      <c r="U41" s="140" t="str">
        <f t="shared" si="7"/>
        <v xml:space="preserve">Personal de Servicio </v>
      </c>
      <c r="V41" s="70" t="s">
        <v>32</v>
      </c>
      <c r="W41" s="45" t="s">
        <v>33</v>
      </c>
      <c r="X41" s="41"/>
      <c r="Y41" s="71">
        <v>44509</v>
      </c>
    </row>
    <row r="42" spans="1:25" ht="13.5" thickBot="1" x14ac:dyDescent="0.25">
      <c r="A42" s="10">
        <v>2022</v>
      </c>
      <c r="B42" s="11">
        <v>5</v>
      </c>
      <c r="C42" s="22">
        <v>21</v>
      </c>
      <c r="D42" s="22">
        <v>30</v>
      </c>
      <c r="E42" s="22" t="s">
        <v>28</v>
      </c>
      <c r="F42" s="41"/>
      <c r="G42" s="66">
        <v>674629</v>
      </c>
      <c r="H42" s="67" t="s">
        <v>134</v>
      </c>
      <c r="I42" s="68" t="s">
        <v>135</v>
      </c>
      <c r="J42" s="26" t="s">
        <v>43</v>
      </c>
      <c r="K42" s="69">
        <v>1000000</v>
      </c>
      <c r="L42" s="25">
        <v>144</v>
      </c>
      <c r="M42" s="25">
        <v>30</v>
      </c>
      <c r="N42" s="41"/>
      <c r="O42" s="29">
        <f t="shared" si="6"/>
        <v>13000000</v>
      </c>
      <c r="P42" s="29">
        <v>1000000</v>
      </c>
      <c r="Q42" s="119" t="s">
        <v>44</v>
      </c>
      <c r="R42" s="41"/>
      <c r="S42" s="41"/>
      <c r="T42" s="76" t="s">
        <v>61</v>
      </c>
      <c r="U42" s="140" t="str">
        <f t="shared" si="7"/>
        <v>Perceptor Municipal</v>
      </c>
      <c r="V42" s="70" t="s">
        <v>32</v>
      </c>
      <c r="W42" s="45" t="s">
        <v>33</v>
      </c>
      <c r="X42" s="41"/>
      <c r="Y42" s="71">
        <v>44509</v>
      </c>
    </row>
    <row r="43" spans="1:25" ht="13.5" thickBot="1" x14ac:dyDescent="0.25">
      <c r="A43" s="10">
        <v>2022</v>
      </c>
      <c r="B43" s="11">
        <v>5</v>
      </c>
      <c r="C43" s="22">
        <v>21</v>
      </c>
      <c r="D43" s="22">
        <v>30</v>
      </c>
      <c r="E43" s="22" t="s">
        <v>28</v>
      </c>
      <c r="F43" s="41"/>
      <c r="G43" s="66">
        <v>3570791</v>
      </c>
      <c r="H43" s="72" t="s">
        <v>136</v>
      </c>
      <c r="I43" s="68" t="s">
        <v>137</v>
      </c>
      <c r="J43" s="26" t="s">
        <v>43</v>
      </c>
      <c r="K43" s="69">
        <v>1700000</v>
      </c>
      <c r="L43" s="25">
        <v>144</v>
      </c>
      <c r="M43" s="25">
        <v>30</v>
      </c>
      <c r="N43" s="41"/>
      <c r="O43" s="29">
        <f t="shared" si="6"/>
        <v>22100000</v>
      </c>
      <c r="P43" s="29">
        <v>1700000</v>
      </c>
      <c r="Q43" s="119" t="s">
        <v>44</v>
      </c>
      <c r="R43" s="41"/>
      <c r="S43" s="41"/>
      <c r="T43" s="76" t="s">
        <v>138</v>
      </c>
      <c r="U43" s="140" t="str">
        <f t="shared" si="7"/>
        <v>Secretario de Catastro</v>
      </c>
      <c r="V43" s="70" t="s">
        <v>32</v>
      </c>
      <c r="W43" s="45" t="s">
        <v>33</v>
      </c>
      <c r="X43" s="41"/>
      <c r="Y43" s="71">
        <v>44509</v>
      </c>
    </row>
    <row r="44" spans="1:25" ht="13.5" thickBot="1" x14ac:dyDescent="0.25">
      <c r="A44" s="10">
        <v>2022</v>
      </c>
      <c r="B44" s="11">
        <v>5</v>
      </c>
      <c r="C44" s="22">
        <v>21</v>
      </c>
      <c r="D44" s="22">
        <v>30</v>
      </c>
      <c r="E44" s="22" t="s">
        <v>28</v>
      </c>
      <c r="F44" s="41"/>
      <c r="G44" s="66">
        <v>4736745</v>
      </c>
      <c r="H44" s="72" t="s">
        <v>139</v>
      </c>
      <c r="I44" s="68" t="s">
        <v>140</v>
      </c>
      <c r="J44" s="26" t="s">
        <v>43</v>
      </c>
      <c r="K44" s="69">
        <v>1000000</v>
      </c>
      <c r="L44" s="25">
        <v>144</v>
      </c>
      <c r="M44" s="25">
        <v>30</v>
      </c>
      <c r="N44" s="41"/>
      <c r="O44" s="29">
        <f t="shared" si="6"/>
        <v>13000000</v>
      </c>
      <c r="P44" s="29">
        <v>1000000</v>
      </c>
      <c r="Q44" s="119" t="s">
        <v>44</v>
      </c>
      <c r="R44" s="41"/>
      <c r="S44" s="41"/>
      <c r="T44" s="76" t="s">
        <v>50</v>
      </c>
      <c r="U44" s="140" t="str">
        <f t="shared" si="7"/>
        <v>Personal de Servicio</v>
      </c>
      <c r="V44" s="70" t="s">
        <v>32</v>
      </c>
      <c r="W44" s="45" t="s">
        <v>33</v>
      </c>
      <c r="X44" s="41"/>
      <c r="Y44" s="71">
        <v>44509</v>
      </c>
    </row>
    <row r="45" spans="1:25" ht="13.5" thickBot="1" x14ac:dyDescent="0.25">
      <c r="A45" s="10">
        <v>2022</v>
      </c>
      <c r="B45" s="11">
        <v>5</v>
      </c>
      <c r="C45" s="22">
        <v>21</v>
      </c>
      <c r="D45" s="22">
        <v>30</v>
      </c>
      <c r="E45" s="22" t="s">
        <v>28</v>
      </c>
      <c r="F45" s="41"/>
      <c r="G45" s="66">
        <v>639561</v>
      </c>
      <c r="H45" s="72" t="s">
        <v>141</v>
      </c>
      <c r="I45" s="68" t="s">
        <v>57</v>
      </c>
      <c r="J45" s="26" t="s">
        <v>43</v>
      </c>
      <c r="K45" s="69">
        <v>900000</v>
      </c>
      <c r="L45" s="25">
        <v>144</v>
      </c>
      <c r="M45" s="25">
        <v>30</v>
      </c>
      <c r="N45" s="41"/>
      <c r="O45" s="29">
        <f t="shared" si="6"/>
        <v>11700000</v>
      </c>
      <c r="P45" s="29">
        <v>900000</v>
      </c>
      <c r="Q45" s="119" t="s">
        <v>44</v>
      </c>
      <c r="R45" s="41"/>
      <c r="S45" s="41"/>
      <c r="T45" s="76" t="s">
        <v>142</v>
      </c>
      <c r="U45" s="140" t="str">
        <f t="shared" si="7"/>
        <v>Personal de Servicio-Campo Santo Villa</v>
      </c>
      <c r="V45" s="70" t="s">
        <v>32</v>
      </c>
      <c r="W45" s="45" t="s">
        <v>33</v>
      </c>
      <c r="X45" s="41"/>
      <c r="Y45" s="71">
        <v>44509</v>
      </c>
    </row>
    <row r="46" spans="1:25" ht="13.5" thickBot="1" x14ac:dyDescent="0.25">
      <c r="A46" s="10">
        <v>2022</v>
      </c>
      <c r="B46" s="11">
        <v>5</v>
      </c>
      <c r="C46" s="22">
        <v>21</v>
      </c>
      <c r="D46" s="22">
        <v>30</v>
      </c>
      <c r="E46" s="22" t="s">
        <v>28</v>
      </c>
      <c r="F46" s="41"/>
      <c r="G46" s="73">
        <v>5735113</v>
      </c>
      <c r="H46" s="77" t="s">
        <v>143</v>
      </c>
      <c r="I46" s="68" t="s">
        <v>144</v>
      </c>
      <c r="J46" s="26" t="s">
        <v>43</v>
      </c>
      <c r="K46" s="74">
        <v>500000</v>
      </c>
      <c r="L46" s="25">
        <v>144</v>
      </c>
      <c r="M46" s="25">
        <v>30</v>
      </c>
      <c r="N46" s="41"/>
      <c r="O46" s="29">
        <f t="shared" si="6"/>
        <v>6500000</v>
      </c>
      <c r="P46" s="29">
        <v>500000</v>
      </c>
      <c r="Q46" s="119" t="s">
        <v>44</v>
      </c>
      <c r="R46" s="41"/>
      <c r="S46" s="41"/>
      <c r="T46" s="111" t="s">
        <v>251</v>
      </c>
      <c r="U46" s="140" t="str">
        <f t="shared" si="7"/>
        <v xml:space="preserve">Bibliotecaria y Profesora de Danza </v>
      </c>
      <c r="V46" s="70" t="s">
        <v>32</v>
      </c>
      <c r="W46" s="45" t="s">
        <v>33</v>
      </c>
      <c r="X46" s="41"/>
      <c r="Y46" s="71">
        <v>44509</v>
      </c>
    </row>
    <row r="47" spans="1:25" ht="13.5" thickBot="1" x14ac:dyDescent="0.25">
      <c r="A47" s="10">
        <v>2022</v>
      </c>
      <c r="B47" s="11">
        <v>5</v>
      </c>
      <c r="C47" s="22">
        <v>21</v>
      </c>
      <c r="D47" s="22">
        <v>30</v>
      </c>
      <c r="E47" s="22" t="s">
        <v>28</v>
      </c>
      <c r="F47" s="41"/>
      <c r="G47" s="66">
        <v>5215835</v>
      </c>
      <c r="H47" s="67" t="s">
        <v>145</v>
      </c>
      <c r="I47" s="68" t="s">
        <v>146</v>
      </c>
      <c r="J47" s="26" t="s">
        <v>43</v>
      </c>
      <c r="K47" s="69">
        <v>1000000</v>
      </c>
      <c r="L47" s="25">
        <v>144</v>
      </c>
      <c r="M47" s="25">
        <v>30</v>
      </c>
      <c r="N47" s="41"/>
      <c r="O47" s="29">
        <f t="shared" si="6"/>
        <v>13000000</v>
      </c>
      <c r="P47" s="29">
        <v>1000000</v>
      </c>
      <c r="Q47" s="119" t="s">
        <v>44</v>
      </c>
      <c r="R47" s="41"/>
      <c r="S47" s="41"/>
      <c r="T47" s="76" t="s">
        <v>147</v>
      </c>
      <c r="U47" s="140" t="str">
        <f t="shared" si="7"/>
        <v>Encargada de Tercera Edad</v>
      </c>
      <c r="V47" s="70" t="s">
        <v>32</v>
      </c>
      <c r="W47" s="45" t="s">
        <v>33</v>
      </c>
      <c r="X47" s="41"/>
      <c r="Y47" s="71">
        <v>44509</v>
      </c>
    </row>
    <row r="48" spans="1:25" ht="13.5" thickBot="1" x14ac:dyDescent="0.25">
      <c r="A48" s="10">
        <v>2022</v>
      </c>
      <c r="B48" s="11">
        <v>5</v>
      </c>
      <c r="C48" s="22">
        <v>21</v>
      </c>
      <c r="D48" s="22">
        <v>30</v>
      </c>
      <c r="E48" s="22" t="s">
        <v>28</v>
      </c>
      <c r="F48" s="41"/>
      <c r="G48" s="66">
        <v>1232384</v>
      </c>
      <c r="H48" s="67" t="s">
        <v>148</v>
      </c>
      <c r="I48" s="68" t="s">
        <v>149</v>
      </c>
      <c r="J48" s="26" t="s">
        <v>43</v>
      </c>
      <c r="K48" s="69">
        <v>2000000</v>
      </c>
      <c r="L48" s="25">
        <v>144</v>
      </c>
      <c r="M48" s="25">
        <v>30</v>
      </c>
      <c r="N48" s="41"/>
      <c r="O48" s="29">
        <f t="shared" si="6"/>
        <v>26000000</v>
      </c>
      <c r="P48" s="29">
        <v>2000000</v>
      </c>
      <c r="Q48" s="119" t="s">
        <v>44</v>
      </c>
      <c r="R48" s="41"/>
      <c r="S48" s="41"/>
      <c r="T48" s="76" t="s">
        <v>150</v>
      </c>
      <c r="U48" s="140" t="str">
        <f t="shared" si="7"/>
        <v>Encargado de Maquinarias</v>
      </c>
      <c r="V48" s="70" t="s">
        <v>32</v>
      </c>
      <c r="W48" s="45" t="s">
        <v>33</v>
      </c>
      <c r="X48" s="41"/>
      <c r="Y48" s="71">
        <v>44509</v>
      </c>
    </row>
    <row r="49" spans="1:25" ht="13.5" thickBot="1" x14ac:dyDescent="0.25">
      <c r="A49" s="10">
        <v>2022</v>
      </c>
      <c r="B49" s="11">
        <v>5</v>
      </c>
      <c r="C49" s="22">
        <v>21</v>
      </c>
      <c r="D49" s="22">
        <v>30</v>
      </c>
      <c r="E49" s="22" t="s">
        <v>28</v>
      </c>
      <c r="F49" s="41"/>
      <c r="G49" s="66">
        <v>7283349</v>
      </c>
      <c r="H49" s="67" t="s">
        <v>151</v>
      </c>
      <c r="I49" s="68" t="s">
        <v>152</v>
      </c>
      <c r="J49" s="26" t="s">
        <v>43</v>
      </c>
      <c r="K49" s="69">
        <v>800000</v>
      </c>
      <c r="L49" s="25">
        <v>144</v>
      </c>
      <c r="M49" s="25">
        <v>30</v>
      </c>
      <c r="N49" s="41"/>
      <c r="O49" s="29">
        <f t="shared" si="6"/>
        <v>10400000</v>
      </c>
      <c r="P49" s="29">
        <v>800000</v>
      </c>
      <c r="Q49" s="119" t="s">
        <v>44</v>
      </c>
      <c r="R49" s="41"/>
      <c r="S49" s="41"/>
      <c r="T49" s="76" t="s">
        <v>153</v>
      </c>
      <c r="U49" s="140" t="str">
        <f t="shared" si="7"/>
        <v>Auxiliar Caja</v>
      </c>
      <c r="V49" s="70" t="s">
        <v>32</v>
      </c>
      <c r="W49" s="45" t="s">
        <v>33</v>
      </c>
      <c r="X49" s="41"/>
      <c r="Y49" s="71">
        <v>44509</v>
      </c>
    </row>
    <row r="50" spans="1:25" ht="13.5" thickBot="1" x14ac:dyDescent="0.25">
      <c r="A50" s="10">
        <v>2022</v>
      </c>
      <c r="B50" s="11">
        <v>5</v>
      </c>
      <c r="C50" s="22">
        <v>21</v>
      </c>
      <c r="D50" s="22">
        <v>30</v>
      </c>
      <c r="E50" s="22" t="s">
        <v>28</v>
      </c>
      <c r="F50" s="41"/>
      <c r="G50" s="66">
        <v>4771044</v>
      </c>
      <c r="H50" s="67" t="s">
        <v>155</v>
      </c>
      <c r="I50" s="68" t="s">
        <v>156</v>
      </c>
      <c r="J50" s="26" t="s">
        <v>43</v>
      </c>
      <c r="K50" s="69">
        <v>800000</v>
      </c>
      <c r="L50" s="25">
        <v>144</v>
      </c>
      <c r="M50" s="25">
        <v>30</v>
      </c>
      <c r="N50" s="41"/>
      <c r="O50" s="29">
        <f t="shared" si="6"/>
        <v>10400000</v>
      </c>
      <c r="P50" s="29">
        <v>800000</v>
      </c>
      <c r="Q50" s="119" t="s">
        <v>44</v>
      </c>
      <c r="R50" s="41"/>
      <c r="S50" s="41"/>
      <c r="T50" s="76" t="s">
        <v>265</v>
      </c>
      <c r="U50" s="140" t="str">
        <f t="shared" si="7"/>
        <v>Personal de Agricultura</v>
      </c>
      <c r="V50" s="70" t="s">
        <v>32</v>
      </c>
      <c r="W50" s="45" t="s">
        <v>33</v>
      </c>
      <c r="X50" s="41"/>
      <c r="Y50" s="71">
        <v>44509</v>
      </c>
    </row>
    <row r="51" spans="1:25" ht="13.5" thickBot="1" x14ac:dyDescent="0.25">
      <c r="A51" s="10">
        <v>2022</v>
      </c>
      <c r="B51" s="11">
        <v>5</v>
      </c>
      <c r="C51" s="22">
        <v>21</v>
      </c>
      <c r="D51" s="22">
        <v>30</v>
      </c>
      <c r="E51" s="22" t="s">
        <v>28</v>
      </c>
      <c r="F51" s="41"/>
      <c r="G51" s="66">
        <v>1027470</v>
      </c>
      <c r="H51" s="67" t="s">
        <v>157</v>
      </c>
      <c r="I51" s="68" t="s">
        <v>158</v>
      </c>
      <c r="J51" s="26" t="s">
        <v>43</v>
      </c>
      <c r="K51" s="69">
        <v>1200000</v>
      </c>
      <c r="L51" s="25">
        <v>144</v>
      </c>
      <c r="M51" s="25">
        <v>30</v>
      </c>
      <c r="N51" s="41"/>
      <c r="O51" s="29">
        <f t="shared" si="6"/>
        <v>15600000</v>
      </c>
      <c r="P51" s="29">
        <v>1200000</v>
      </c>
      <c r="Q51" s="119" t="s">
        <v>44</v>
      </c>
      <c r="R51" s="41"/>
      <c r="S51" s="41"/>
      <c r="T51" s="76" t="s">
        <v>236</v>
      </c>
      <c r="U51" s="140" t="str">
        <f t="shared" si="7"/>
        <v>tractorista</v>
      </c>
      <c r="V51" s="70" t="s">
        <v>32</v>
      </c>
      <c r="W51" s="45" t="s">
        <v>33</v>
      </c>
      <c r="X51" s="41"/>
      <c r="Y51" s="71">
        <v>44509</v>
      </c>
    </row>
    <row r="52" spans="1:25" ht="13.5" thickBot="1" x14ac:dyDescent="0.25">
      <c r="A52" s="10">
        <v>2022</v>
      </c>
      <c r="B52" s="11">
        <v>5</v>
      </c>
      <c r="C52" s="22">
        <v>21</v>
      </c>
      <c r="D52" s="22">
        <v>30</v>
      </c>
      <c r="E52" s="22" t="s">
        <v>28</v>
      </c>
      <c r="F52" s="41"/>
      <c r="G52" s="66">
        <v>1761891</v>
      </c>
      <c r="H52" s="67" t="s">
        <v>159</v>
      </c>
      <c r="I52" s="68" t="s">
        <v>160</v>
      </c>
      <c r="J52" s="26" t="s">
        <v>43</v>
      </c>
      <c r="K52" s="69">
        <v>1200000</v>
      </c>
      <c r="L52" s="25">
        <v>144</v>
      </c>
      <c r="M52" s="25">
        <v>30</v>
      </c>
      <c r="N52" s="41"/>
      <c r="O52" s="29">
        <f t="shared" si="6"/>
        <v>15600000</v>
      </c>
      <c r="P52" s="29">
        <v>1200000</v>
      </c>
      <c r="Q52" s="119" t="s">
        <v>44</v>
      </c>
      <c r="R52" s="41"/>
      <c r="S52" s="41"/>
      <c r="T52" s="76" t="s">
        <v>161</v>
      </c>
      <c r="U52" s="140" t="str">
        <f t="shared" si="7"/>
        <v>Encargado de Tablada</v>
      </c>
      <c r="V52" s="70" t="s">
        <v>32</v>
      </c>
      <c r="W52" s="45" t="s">
        <v>33</v>
      </c>
      <c r="X52" s="41"/>
      <c r="Y52" s="71">
        <v>44509</v>
      </c>
    </row>
    <row r="53" spans="1:25" ht="13.5" thickBot="1" x14ac:dyDescent="0.25">
      <c r="A53" s="10">
        <v>2022</v>
      </c>
      <c r="B53" s="11">
        <v>5</v>
      </c>
      <c r="C53" s="22">
        <v>21</v>
      </c>
      <c r="D53" s="22">
        <v>30</v>
      </c>
      <c r="E53" s="22" t="s">
        <v>28</v>
      </c>
      <c r="F53" s="41"/>
      <c r="G53" s="66">
        <v>2186773</v>
      </c>
      <c r="H53" s="67" t="s">
        <v>58</v>
      </c>
      <c r="I53" s="68" t="s">
        <v>162</v>
      </c>
      <c r="J53" s="26" t="s">
        <v>43</v>
      </c>
      <c r="K53" s="69">
        <v>500000</v>
      </c>
      <c r="L53" s="25">
        <v>144</v>
      </c>
      <c r="M53" s="25">
        <v>30</v>
      </c>
      <c r="N53" s="41"/>
      <c r="O53" s="29">
        <f t="shared" si="6"/>
        <v>6500000</v>
      </c>
      <c r="P53" s="29">
        <v>500000</v>
      </c>
      <c r="Q53" s="119" t="s">
        <v>44</v>
      </c>
      <c r="R53" s="41"/>
      <c r="S53" s="41"/>
      <c r="T53" s="76" t="s">
        <v>50</v>
      </c>
      <c r="U53" s="140" t="str">
        <f t="shared" si="7"/>
        <v>Personal de Servicio</v>
      </c>
      <c r="V53" s="70" t="s">
        <v>32</v>
      </c>
      <c r="W53" s="45" t="s">
        <v>33</v>
      </c>
      <c r="X53" s="41"/>
      <c r="Y53" s="71">
        <v>44509</v>
      </c>
    </row>
    <row r="54" spans="1:25" ht="13.5" thickBot="1" x14ac:dyDescent="0.25">
      <c r="A54" s="10">
        <v>2022</v>
      </c>
      <c r="B54" s="11">
        <v>5</v>
      </c>
      <c r="C54" s="22">
        <v>21</v>
      </c>
      <c r="D54" s="22">
        <v>30</v>
      </c>
      <c r="E54" s="22" t="s">
        <v>28</v>
      </c>
      <c r="F54" s="41"/>
      <c r="G54" s="66">
        <v>2454974</v>
      </c>
      <c r="H54" s="67" t="s">
        <v>163</v>
      </c>
      <c r="I54" s="68" t="s">
        <v>164</v>
      </c>
      <c r="J54" s="26" t="s">
        <v>43</v>
      </c>
      <c r="K54" s="69">
        <v>600000</v>
      </c>
      <c r="L54" s="25">
        <v>144</v>
      </c>
      <c r="M54" s="25">
        <v>30</v>
      </c>
      <c r="N54" s="41"/>
      <c r="O54" s="29">
        <f t="shared" si="6"/>
        <v>7800000</v>
      </c>
      <c r="P54" s="29">
        <v>600000</v>
      </c>
      <c r="Q54" s="119" t="s">
        <v>44</v>
      </c>
      <c r="R54" s="41"/>
      <c r="S54" s="41"/>
      <c r="T54" s="76" t="s">
        <v>50</v>
      </c>
      <c r="U54" s="140" t="str">
        <f t="shared" si="7"/>
        <v>Personal de Servicio</v>
      </c>
      <c r="V54" s="70" t="s">
        <v>32</v>
      </c>
      <c r="W54" s="45" t="s">
        <v>33</v>
      </c>
      <c r="X54" s="41"/>
      <c r="Y54" s="71">
        <v>44509</v>
      </c>
    </row>
    <row r="55" spans="1:25" ht="16.5" customHeight="1" thickBot="1" x14ac:dyDescent="0.25">
      <c r="A55" s="10">
        <v>2022</v>
      </c>
      <c r="B55" s="11">
        <v>5</v>
      </c>
      <c r="C55" s="22">
        <v>21</v>
      </c>
      <c r="D55" s="22">
        <v>30</v>
      </c>
      <c r="E55" s="22" t="s">
        <v>28</v>
      </c>
      <c r="F55" s="41"/>
      <c r="G55" s="66">
        <v>5080806</v>
      </c>
      <c r="H55" s="72" t="s">
        <v>165</v>
      </c>
      <c r="I55" s="68" t="s">
        <v>166</v>
      </c>
      <c r="J55" s="26" t="s">
        <v>43</v>
      </c>
      <c r="K55" s="69">
        <v>1000000</v>
      </c>
      <c r="L55" s="25">
        <v>144</v>
      </c>
      <c r="M55" s="25">
        <v>30</v>
      </c>
      <c r="N55" s="41"/>
      <c r="O55" s="29">
        <f t="shared" si="6"/>
        <v>13000000</v>
      </c>
      <c r="P55" s="29">
        <v>1000000</v>
      </c>
      <c r="Q55" s="119" t="s">
        <v>44</v>
      </c>
      <c r="R55" s="41"/>
      <c r="S55" s="41"/>
      <c r="T55" s="76" t="s">
        <v>167</v>
      </c>
      <c r="U55" s="140" t="str">
        <f t="shared" si="7"/>
        <v>Encargado de Informatica y Comunicaciones</v>
      </c>
      <c r="V55" s="70" t="s">
        <v>32</v>
      </c>
      <c r="W55" s="45" t="s">
        <v>33</v>
      </c>
      <c r="X55" s="41"/>
      <c r="Y55" s="78" t="s">
        <v>214</v>
      </c>
    </row>
    <row r="56" spans="1:25" ht="13.5" thickBot="1" x14ac:dyDescent="0.25">
      <c r="A56" s="10">
        <v>2022</v>
      </c>
      <c r="B56" s="11">
        <v>5</v>
      </c>
      <c r="C56" s="22">
        <v>21</v>
      </c>
      <c r="D56" s="22">
        <v>30</v>
      </c>
      <c r="E56" s="22" t="s">
        <v>28</v>
      </c>
      <c r="F56" s="41"/>
      <c r="G56" s="66">
        <v>3941110</v>
      </c>
      <c r="H56" s="67" t="s">
        <v>168</v>
      </c>
      <c r="I56" s="68" t="s">
        <v>169</v>
      </c>
      <c r="J56" s="26" t="s">
        <v>43</v>
      </c>
      <c r="K56" s="69">
        <v>800000</v>
      </c>
      <c r="L56" s="25">
        <v>144</v>
      </c>
      <c r="M56" s="25">
        <v>30</v>
      </c>
      <c r="N56" s="41"/>
      <c r="O56" s="29">
        <f t="shared" si="6"/>
        <v>10400000</v>
      </c>
      <c r="P56" s="29">
        <v>800000</v>
      </c>
      <c r="Q56" s="119" t="s">
        <v>44</v>
      </c>
      <c r="R56" s="41"/>
      <c r="S56" s="41"/>
      <c r="T56" s="76" t="s">
        <v>170</v>
      </c>
      <c r="U56" s="140" t="str">
        <f t="shared" si="7"/>
        <v>Recepcionista Oficina Pública</v>
      </c>
      <c r="V56" s="70" t="s">
        <v>32</v>
      </c>
      <c r="W56" s="45" t="s">
        <v>33</v>
      </c>
      <c r="X56" s="41"/>
      <c r="Y56" s="71">
        <v>44509</v>
      </c>
    </row>
    <row r="57" spans="1:25" ht="13.5" thickBot="1" x14ac:dyDescent="0.25">
      <c r="A57" s="10">
        <v>2022</v>
      </c>
      <c r="B57" s="11">
        <v>5</v>
      </c>
      <c r="C57" s="22">
        <v>21</v>
      </c>
      <c r="D57" s="22">
        <v>30</v>
      </c>
      <c r="E57" s="22" t="s">
        <v>28</v>
      </c>
      <c r="F57" s="41"/>
      <c r="G57" s="66">
        <v>2652243</v>
      </c>
      <c r="H57" s="67" t="s">
        <v>171</v>
      </c>
      <c r="I57" s="68" t="s">
        <v>172</v>
      </c>
      <c r="J57" s="26" t="s">
        <v>43</v>
      </c>
      <c r="K57" s="69">
        <v>800000</v>
      </c>
      <c r="L57" s="25">
        <v>144</v>
      </c>
      <c r="M57" s="25">
        <v>30</v>
      </c>
      <c r="N57" s="41"/>
      <c r="O57" s="29">
        <f t="shared" si="6"/>
        <v>10400000</v>
      </c>
      <c r="P57" s="29">
        <v>800000</v>
      </c>
      <c r="Q57" s="119" t="s">
        <v>44</v>
      </c>
      <c r="R57" s="41"/>
      <c r="S57" s="41"/>
      <c r="T57" s="76" t="s">
        <v>266</v>
      </c>
      <c r="U57" s="140" t="str">
        <f t="shared" si="7"/>
        <v>limpiadora</v>
      </c>
      <c r="V57" s="70" t="s">
        <v>32</v>
      </c>
      <c r="W57" s="45" t="s">
        <v>33</v>
      </c>
      <c r="X57" s="41"/>
      <c r="Y57" s="71">
        <v>44509</v>
      </c>
    </row>
    <row r="58" spans="1:25" ht="13.5" thickBot="1" x14ac:dyDescent="0.25">
      <c r="A58" s="10">
        <v>2022</v>
      </c>
      <c r="B58" s="11">
        <v>5</v>
      </c>
      <c r="C58" s="22">
        <v>21</v>
      </c>
      <c r="D58" s="22">
        <v>30</v>
      </c>
      <c r="E58" s="22" t="s">
        <v>28</v>
      </c>
      <c r="F58" s="41"/>
      <c r="G58" s="73">
        <v>1774344</v>
      </c>
      <c r="H58" s="47" t="s">
        <v>173</v>
      </c>
      <c r="I58" s="68" t="s">
        <v>174</v>
      </c>
      <c r="J58" s="26" t="s">
        <v>43</v>
      </c>
      <c r="K58" s="74">
        <v>800000</v>
      </c>
      <c r="L58" s="25">
        <v>144</v>
      </c>
      <c r="M58" s="25">
        <v>30</v>
      </c>
      <c r="N58" s="41"/>
      <c r="O58" s="29">
        <f t="shared" si="6"/>
        <v>10400000</v>
      </c>
      <c r="P58" s="29">
        <v>800000</v>
      </c>
      <c r="Q58" s="119" t="s">
        <v>44</v>
      </c>
      <c r="R58" s="41"/>
      <c r="S58" s="41"/>
      <c r="T58" s="111" t="s">
        <v>175</v>
      </c>
      <c r="U58" s="140" t="str">
        <f t="shared" si="7"/>
        <v>Personal de Servicio-Matadero</v>
      </c>
      <c r="V58" s="70" t="s">
        <v>32</v>
      </c>
      <c r="W58" s="45" t="s">
        <v>33</v>
      </c>
      <c r="X58" s="41"/>
      <c r="Y58" s="71">
        <v>44509</v>
      </c>
    </row>
    <row r="59" spans="1:25" ht="13.5" thickBot="1" x14ac:dyDescent="0.25">
      <c r="A59" s="10">
        <v>2022</v>
      </c>
      <c r="B59" s="11">
        <v>5</v>
      </c>
      <c r="C59" s="22">
        <v>21</v>
      </c>
      <c r="D59" s="22">
        <v>30</v>
      </c>
      <c r="E59" s="22" t="s">
        <v>28</v>
      </c>
      <c r="F59" s="41"/>
      <c r="G59" s="66">
        <v>2996281</v>
      </c>
      <c r="H59" s="67" t="s">
        <v>176</v>
      </c>
      <c r="I59" s="68" t="s">
        <v>177</v>
      </c>
      <c r="J59" s="26" t="s">
        <v>43</v>
      </c>
      <c r="K59" s="69">
        <v>500000</v>
      </c>
      <c r="L59" s="25">
        <v>144</v>
      </c>
      <c r="M59" s="25">
        <v>30</v>
      </c>
      <c r="N59" s="41"/>
      <c r="O59" s="29">
        <f t="shared" si="6"/>
        <v>6500000</v>
      </c>
      <c r="P59" s="29">
        <f t="shared" si="8"/>
        <v>2500000</v>
      </c>
      <c r="Q59" s="119" t="s">
        <v>44</v>
      </c>
      <c r="R59" s="41"/>
      <c r="S59" s="41"/>
      <c r="T59" s="76" t="s">
        <v>247</v>
      </c>
      <c r="U59" s="140" t="str">
        <f t="shared" si="7"/>
        <v>personal de servicio</v>
      </c>
      <c r="V59" s="70" t="s">
        <v>32</v>
      </c>
      <c r="W59" s="45" t="s">
        <v>33</v>
      </c>
      <c r="X59" s="41"/>
      <c r="Y59" s="71">
        <v>44509</v>
      </c>
    </row>
    <row r="60" spans="1:25" ht="13.5" thickBot="1" x14ac:dyDescent="0.25">
      <c r="A60" s="10">
        <v>2022</v>
      </c>
      <c r="B60" s="11">
        <v>5</v>
      </c>
      <c r="C60" s="22">
        <v>21</v>
      </c>
      <c r="D60" s="22">
        <v>30</v>
      </c>
      <c r="E60" s="22" t="s">
        <v>28</v>
      </c>
      <c r="F60" s="41"/>
      <c r="G60" s="66">
        <v>1691534</v>
      </c>
      <c r="H60" s="67" t="s">
        <v>178</v>
      </c>
      <c r="I60" s="68" t="s">
        <v>179</v>
      </c>
      <c r="J60" s="26" t="s">
        <v>43</v>
      </c>
      <c r="K60" s="69">
        <v>800000</v>
      </c>
      <c r="L60" s="25">
        <v>144</v>
      </c>
      <c r="M60" s="25">
        <v>30</v>
      </c>
      <c r="N60" s="41"/>
      <c r="O60" s="29">
        <f t="shared" si="6"/>
        <v>10400000</v>
      </c>
      <c r="P60" s="29">
        <v>800000</v>
      </c>
      <c r="Q60" s="119" t="s">
        <v>44</v>
      </c>
      <c r="R60" s="41"/>
      <c r="S60" s="41"/>
      <c r="T60" s="76" t="s">
        <v>266</v>
      </c>
      <c r="U60" s="140" t="str">
        <f t="shared" si="7"/>
        <v>limpiadora</v>
      </c>
      <c r="V60" s="70" t="s">
        <v>32</v>
      </c>
      <c r="W60" s="45" t="s">
        <v>33</v>
      </c>
      <c r="X60" s="41"/>
      <c r="Y60" s="71">
        <v>44509</v>
      </c>
    </row>
    <row r="61" spans="1:25" ht="13.5" thickBot="1" x14ac:dyDescent="0.25">
      <c r="A61" s="10">
        <v>2022</v>
      </c>
      <c r="B61" s="11">
        <v>5</v>
      </c>
      <c r="C61" s="22">
        <v>21</v>
      </c>
      <c r="D61" s="22">
        <v>30</v>
      </c>
      <c r="E61" s="22" t="s">
        <v>28</v>
      </c>
      <c r="F61" s="41"/>
      <c r="G61" s="73">
        <v>1313471</v>
      </c>
      <c r="H61" s="75" t="s">
        <v>180</v>
      </c>
      <c r="I61" s="68" t="s">
        <v>181</v>
      </c>
      <c r="J61" s="26" t="s">
        <v>43</v>
      </c>
      <c r="K61" s="74">
        <v>1000000</v>
      </c>
      <c r="L61" s="25">
        <v>144</v>
      </c>
      <c r="M61" s="25">
        <v>30</v>
      </c>
      <c r="N61" s="41"/>
      <c r="O61" s="29">
        <f t="shared" si="6"/>
        <v>13000000</v>
      </c>
      <c r="P61" s="29">
        <v>1000000</v>
      </c>
      <c r="Q61" s="119" t="s">
        <v>44</v>
      </c>
      <c r="R61" s="41"/>
      <c r="S61" s="41"/>
      <c r="T61" s="111" t="s">
        <v>50</v>
      </c>
      <c r="U61" s="140" t="str">
        <f t="shared" si="7"/>
        <v>Personal de Servicio</v>
      </c>
      <c r="V61" s="70" t="s">
        <v>32</v>
      </c>
      <c r="W61" s="45" t="s">
        <v>33</v>
      </c>
      <c r="X61" s="41"/>
      <c r="Y61" s="71">
        <v>44509</v>
      </c>
    </row>
    <row r="62" spans="1:25" ht="13.5" thickBot="1" x14ac:dyDescent="0.25">
      <c r="A62" s="10">
        <v>2022</v>
      </c>
      <c r="B62" s="11">
        <v>5</v>
      </c>
      <c r="C62" s="22">
        <v>21</v>
      </c>
      <c r="D62" s="22">
        <v>30</v>
      </c>
      <c r="E62" s="22" t="s">
        <v>28</v>
      </c>
      <c r="F62" s="41"/>
      <c r="G62" s="66">
        <v>1774613</v>
      </c>
      <c r="H62" s="72" t="s">
        <v>182</v>
      </c>
      <c r="I62" s="68" t="s">
        <v>183</v>
      </c>
      <c r="J62" s="26" t="s">
        <v>43</v>
      </c>
      <c r="K62" s="69">
        <v>400000</v>
      </c>
      <c r="L62" s="25">
        <v>144</v>
      </c>
      <c r="M62" s="25">
        <v>30</v>
      </c>
      <c r="N62" s="41"/>
      <c r="O62" s="29">
        <f t="shared" si="6"/>
        <v>5200000</v>
      </c>
      <c r="P62" s="29">
        <v>400000</v>
      </c>
      <c r="Q62" s="119" t="s">
        <v>44</v>
      </c>
      <c r="R62" s="41"/>
      <c r="S62" s="41"/>
      <c r="T62" s="76" t="s">
        <v>184</v>
      </c>
      <c r="U62" s="140" t="str">
        <f t="shared" si="7"/>
        <v>Personal de Servicio-Termial Villa</v>
      </c>
      <c r="V62" s="70" t="s">
        <v>32</v>
      </c>
      <c r="W62" s="45" t="s">
        <v>33</v>
      </c>
      <c r="X62" s="41"/>
      <c r="Y62" s="71">
        <v>44509</v>
      </c>
    </row>
    <row r="63" spans="1:25" ht="13.5" thickBot="1" x14ac:dyDescent="0.25">
      <c r="A63" s="10">
        <v>2022</v>
      </c>
      <c r="B63" s="11">
        <v>5</v>
      </c>
      <c r="C63" s="22">
        <v>21</v>
      </c>
      <c r="D63" s="22">
        <v>30</v>
      </c>
      <c r="E63" s="22" t="s">
        <v>28</v>
      </c>
      <c r="F63" s="41"/>
      <c r="G63" s="66">
        <v>6024499</v>
      </c>
      <c r="H63" s="67" t="s">
        <v>185</v>
      </c>
      <c r="I63" s="68" t="s">
        <v>46</v>
      </c>
      <c r="J63" s="26" t="s">
        <v>43</v>
      </c>
      <c r="K63" s="69">
        <v>1000000</v>
      </c>
      <c r="L63" s="25">
        <v>144</v>
      </c>
      <c r="M63" s="25">
        <v>30</v>
      </c>
      <c r="N63" s="41"/>
      <c r="O63" s="29">
        <f t="shared" si="6"/>
        <v>13000000</v>
      </c>
      <c r="P63" s="29">
        <v>1000000</v>
      </c>
      <c r="Q63" s="119" t="s">
        <v>44</v>
      </c>
      <c r="R63" s="41"/>
      <c r="S63" s="41"/>
      <c r="T63" s="76" t="s">
        <v>128</v>
      </c>
      <c r="U63" s="140" t="str">
        <f t="shared" si="7"/>
        <v>P.M.T</v>
      </c>
      <c r="V63" s="70" t="s">
        <v>32</v>
      </c>
      <c r="W63" s="45" t="s">
        <v>33</v>
      </c>
      <c r="X63" s="41"/>
      <c r="Y63" s="71">
        <v>44509</v>
      </c>
    </row>
    <row r="64" spans="1:25" ht="13.5" thickBot="1" x14ac:dyDescent="0.25">
      <c r="A64" s="10">
        <v>2022</v>
      </c>
      <c r="B64" s="11">
        <v>5</v>
      </c>
      <c r="C64" s="22">
        <v>21</v>
      </c>
      <c r="D64" s="22">
        <v>30</v>
      </c>
      <c r="E64" s="22" t="s">
        <v>28</v>
      </c>
      <c r="F64" s="41"/>
      <c r="G64" s="66">
        <v>5983722</v>
      </c>
      <c r="H64" s="67" t="s">
        <v>186</v>
      </c>
      <c r="I64" s="68" t="s">
        <v>187</v>
      </c>
      <c r="J64" s="26" t="s">
        <v>43</v>
      </c>
      <c r="K64" s="69">
        <v>1000000</v>
      </c>
      <c r="L64" s="25">
        <v>144</v>
      </c>
      <c r="M64" s="25">
        <v>30</v>
      </c>
      <c r="N64" s="41"/>
      <c r="O64" s="29">
        <v>13000000</v>
      </c>
      <c r="P64" s="29">
        <v>1000000</v>
      </c>
      <c r="Q64" s="119" t="s">
        <v>44</v>
      </c>
      <c r="R64" s="41"/>
      <c r="S64" s="41"/>
      <c r="T64" s="76" t="s">
        <v>241</v>
      </c>
      <c r="U64" s="140" t="str">
        <f t="shared" si="7"/>
        <v>Secretaria de la Intendencia</v>
      </c>
      <c r="V64" s="70" t="s">
        <v>32</v>
      </c>
      <c r="W64" s="45" t="s">
        <v>33</v>
      </c>
      <c r="X64" s="41"/>
      <c r="Y64" s="71">
        <v>44509</v>
      </c>
    </row>
    <row r="65" spans="1:25" ht="13.5" thickBot="1" x14ac:dyDescent="0.25">
      <c r="A65" s="10">
        <v>2022</v>
      </c>
      <c r="B65" s="11">
        <v>5</v>
      </c>
      <c r="C65" s="22">
        <v>21</v>
      </c>
      <c r="D65" s="22">
        <v>30</v>
      </c>
      <c r="E65" s="22" t="s">
        <v>28</v>
      </c>
      <c r="F65" s="41"/>
      <c r="G65" s="66">
        <v>6221957</v>
      </c>
      <c r="H65" s="72" t="s">
        <v>188</v>
      </c>
      <c r="I65" s="68" t="s">
        <v>189</v>
      </c>
      <c r="J65" s="26" t="s">
        <v>43</v>
      </c>
      <c r="K65" s="69">
        <v>1000000</v>
      </c>
      <c r="L65" s="25">
        <v>144</v>
      </c>
      <c r="M65" s="25">
        <v>30</v>
      </c>
      <c r="N65" s="41"/>
      <c r="O65" s="29">
        <f t="shared" si="6"/>
        <v>13000000</v>
      </c>
      <c r="P65" s="29">
        <v>1000000</v>
      </c>
      <c r="Q65" s="119" t="s">
        <v>44</v>
      </c>
      <c r="R65" s="41"/>
      <c r="S65" s="41"/>
      <c r="T65" s="76" t="s">
        <v>50</v>
      </c>
      <c r="U65" s="140" t="str">
        <f t="shared" si="7"/>
        <v>Personal de Servicio</v>
      </c>
      <c r="V65" s="70" t="s">
        <v>32</v>
      </c>
      <c r="W65" s="45" t="s">
        <v>33</v>
      </c>
      <c r="X65" s="41"/>
      <c r="Y65" s="71">
        <v>44509</v>
      </c>
    </row>
    <row r="66" spans="1:25" ht="13.5" thickBot="1" x14ac:dyDescent="0.25">
      <c r="A66" s="10">
        <v>2022</v>
      </c>
      <c r="B66" s="11">
        <v>5</v>
      </c>
      <c r="C66" s="22">
        <v>21</v>
      </c>
      <c r="D66" s="22">
        <v>30</v>
      </c>
      <c r="E66" s="22" t="s">
        <v>28</v>
      </c>
      <c r="F66" s="41"/>
      <c r="G66" s="73">
        <v>1439173</v>
      </c>
      <c r="H66" s="77" t="s">
        <v>190</v>
      </c>
      <c r="I66" s="68" t="s">
        <v>191</v>
      </c>
      <c r="J66" s="26" t="s">
        <v>43</v>
      </c>
      <c r="K66" s="74">
        <v>500000</v>
      </c>
      <c r="L66" s="25">
        <v>144</v>
      </c>
      <c r="M66" s="25">
        <v>30</v>
      </c>
      <c r="N66" s="41"/>
      <c r="O66" s="29">
        <f t="shared" si="6"/>
        <v>6500000</v>
      </c>
      <c r="P66" s="29">
        <v>500000</v>
      </c>
      <c r="Q66" s="119" t="s">
        <v>44</v>
      </c>
      <c r="R66" s="41"/>
      <c r="S66" s="41"/>
      <c r="T66" s="111" t="s">
        <v>192</v>
      </c>
      <c r="U66" s="140" t="str">
        <f t="shared" si="7"/>
        <v>Encargado Vertedro Municipal</v>
      </c>
      <c r="V66" s="70" t="s">
        <v>32</v>
      </c>
      <c r="W66" s="45" t="s">
        <v>33</v>
      </c>
      <c r="X66" s="41"/>
      <c r="Y66" s="71">
        <v>44509</v>
      </c>
    </row>
    <row r="67" spans="1:25" ht="13.5" thickBot="1" x14ac:dyDescent="0.25">
      <c r="A67" s="10">
        <v>2022</v>
      </c>
      <c r="B67" s="11">
        <v>5</v>
      </c>
      <c r="C67" s="22">
        <v>21</v>
      </c>
      <c r="D67" s="22">
        <v>30</v>
      </c>
      <c r="E67" s="22" t="s">
        <v>28</v>
      </c>
      <c r="F67" s="41"/>
      <c r="G67" s="66">
        <v>8068626</v>
      </c>
      <c r="H67" s="72" t="s">
        <v>193</v>
      </c>
      <c r="I67" s="68" t="s">
        <v>194</v>
      </c>
      <c r="J67" s="26" t="s">
        <v>43</v>
      </c>
      <c r="K67" s="69">
        <v>800000</v>
      </c>
      <c r="L67" s="25">
        <v>144</v>
      </c>
      <c r="M67" s="25">
        <v>30</v>
      </c>
      <c r="N67" s="41"/>
      <c r="O67" s="29">
        <f t="shared" si="6"/>
        <v>10400000</v>
      </c>
      <c r="P67" s="29">
        <v>800000</v>
      </c>
      <c r="Q67" s="119" t="s">
        <v>44</v>
      </c>
      <c r="R67" s="41"/>
      <c r="S67" s="41"/>
      <c r="T67" s="76" t="s">
        <v>61</v>
      </c>
      <c r="U67" s="140" t="str">
        <f t="shared" si="7"/>
        <v>Perceptor Municipal</v>
      </c>
      <c r="V67" s="70" t="s">
        <v>32</v>
      </c>
      <c r="W67" s="45" t="s">
        <v>33</v>
      </c>
      <c r="X67" s="41"/>
      <c r="Y67" s="71">
        <v>44509</v>
      </c>
    </row>
    <row r="68" spans="1:25" ht="12.75" customHeight="1" thickBot="1" x14ac:dyDescent="0.25">
      <c r="A68" s="10">
        <v>2022</v>
      </c>
      <c r="B68" s="11">
        <v>5</v>
      </c>
      <c r="C68" s="22">
        <v>21</v>
      </c>
      <c r="D68" s="22">
        <v>30</v>
      </c>
      <c r="E68" s="22" t="s">
        <v>28</v>
      </c>
      <c r="F68" s="41"/>
      <c r="G68" s="66">
        <v>5959898</v>
      </c>
      <c r="H68" s="72" t="s">
        <v>195</v>
      </c>
      <c r="I68" s="68" t="s">
        <v>127</v>
      </c>
      <c r="J68" s="26" t="s">
        <v>43</v>
      </c>
      <c r="K68" s="69">
        <v>1000000</v>
      </c>
      <c r="L68" s="25">
        <v>144</v>
      </c>
      <c r="M68" s="25">
        <v>30</v>
      </c>
      <c r="N68" s="41"/>
      <c r="O68" s="29">
        <f t="shared" si="6"/>
        <v>13000000</v>
      </c>
      <c r="P68" s="29">
        <f t="shared" si="8"/>
        <v>5000000</v>
      </c>
      <c r="Q68" s="119" t="s">
        <v>44</v>
      </c>
      <c r="R68" s="41"/>
      <c r="S68" s="41"/>
      <c r="T68" s="76" t="s">
        <v>133</v>
      </c>
      <c r="U68" s="76" t="str">
        <f t="shared" si="7"/>
        <v xml:space="preserve">Personal de Servicio </v>
      </c>
      <c r="V68" s="70" t="s">
        <v>32</v>
      </c>
      <c r="W68" s="45" t="s">
        <v>33</v>
      </c>
      <c r="X68" s="41"/>
      <c r="Y68" s="71">
        <v>44509</v>
      </c>
    </row>
    <row r="69" spans="1:25" ht="13.5" thickBot="1" x14ac:dyDescent="0.25">
      <c r="A69" s="10">
        <v>2022</v>
      </c>
      <c r="B69" s="11">
        <v>5</v>
      </c>
      <c r="C69" s="22">
        <v>21</v>
      </c>
      <c r="D69" s="22">
        <v>30</v>
      </c>
      <c r="E69" s="22" t="s">
        <v>28</v>
      </c>
      <c r="F69" s="41"/>
      <c r="G69" s="66">
        <v>3789831</v>
      </c>
      <c r="H69" s="72" t="s">
        <v>196</v>
      </c>
      <c r="I69" s="68" t="s">
        <v>197</v>
      </c>
      <c r="J69" s="26" t="s">
        <v>43</v>
      </c>
      <c r="K69" s="69">
        <v>500000</v>
      </c>
      <c r="L69" s="25">
        <v>144</v>
      </c>
      <c r="M69" s="25">
        <v>30</v>
      </c>
      <c r="N69" s="41"/>
      <c r="O69" s="29">
        <f t="shared" si="6"/>
        <v>6500000</v>
      </c>
      <c r="P69" s="29">
        <v>500000</v>
      </c>
      <c r="Q69" s="119" t="s">
        <v>44</v>
      </c>
      <c r="R69" s="41"/>
      <c r="S69" s="41"/>
      <c r="T69" s="76" t="s">
        <v>198</v>
      </c>
      <c r="U69" s="140" t="str">
        <f t="shared" si="7"/>
        <v>Prensa y Propaganda</v>
      </c>
      <c r="V69" s="70" t="s">
        <v>32</v>
      </c>
      <c r="W69" s="45" t="s">
        <v>33</v>
      </c>
      <c r="X69" s="41"/>
      <c r="Y69" s="71">
        <v>44509</v>
      </c>
    </row>
    <row r="70" spans="1:25" ht="13.5" thickBot="1" x14ac:dyDescent="0.25">
      <c r="A70" s="10">
        <v>2022</v>
      </c>
      <c r="B70" s="11">
        <v>5</v>
      </c>
      <c r="C70" s="22">
        <v>21</v>
      </c>
      <c r="D70" s="22">
        <v>30</v>
      </c>
      <c r="E70" s="22" t="s">
        <v>28</v>
      </c>
      <c r="F70" s="41"/>
      <c r="G70" s="66" t="s">
        <v>223</v>
      </c>
      <c r="H70" s="72" t="s">
        <v>101</v>
      </c>
      <c r="I70" s="68" t="s">
        <v>224</v>
      </c>
      <c r="J70" s="26" t="s">
        <v>43</v>
      </c>
      <c r="K70" s="69">
        <v>1000000</v>
      </c>
      <c r="L70" s="25">
        <v>144</v>
      </c>
      <c r="M70" s="25">
        <v>30</v>
      </c>
      <c r="N70" s="41"/>
      <c r="O70" s="29">
        <f t="shared" si="6"/>
        <v>13000000</v>
      </c>
      <c r="P70" s="29">
        <v>1000000</v>
      </c>
      <c r="Q70" s="119" t="s">
        <v>44</v>
      </c>
      <c r="R70" s="41"/>
      <c r="S70" s="41"/>
      <c r="T70" s="76" t="s">
        <v>50</v>
      </c>
      <c r="U70" s="140" t="str">
        <f t="shared" si="7"/>
        <v>Personal de Servicio</v>
      </c>
      <c r="V70" s="70" t="s">
        <v>32</v>
      </c>
      <c r="W70" s="45" t="s">
        <v>33</v>
      </c>
      <c r="X70" s="41"/>
      <c r="Y70" s="71">
        <v>44509</v>
      </c>
    </row>
    <row r="71" spans="1:25" ht="13.5" thickBot="1" x14ac:dyDescent="0.25">
      <c r="A71" s="10">
        <v>2022</v>
      </c>
      <c r="B71" s="11">
        <v>5</v>
      </c>
      <c r="C71" s="22">
        <v>21</v>
      </c>
      <c r="D71" s="22">
        <v>30</v>
      </c>
      <c r="E71" s="22" t="s">
        <v>28</v>
      </c>
      <c r="F71" s="41"/>
      <c r="G71" s="66">
        <v>6269779</v>
      </c>
      <c r="H71" s="72" t="s">
        <v>225</v>
      </c>
      <c r="I71" s="68" t="s">
        <v>226</v>
      </c>
      <c r="J71" s="26" t="s">
        <v>43</v>
      </c>
      <c r="K71" s="69">
        <v>800000</v>
      </c>
      <c r="L71" s="25">
        <v>144</v>
      </c>
      <c r="M71" s="25">
        <v>30</v>
      </c>
      <c r="N71" s="41"/>
      <c r="O71" s="29">
        <f t="shared" si="6"/>
        <v>10400000</v>
      </c>
      <c r="P71" s="29">
        <v>800000</v>
      </c>
      <c r="Q71" s="119" t="s">
        <v>44</v>
      </c>
      <c r="R71" s="41" t="s">
        <v>228</v>
      </c>
      <c r="S71" s="41"/>
      <c r="T71" s="76" t="s">
        <v>227</v>
      </c>
      <c r="U71" s="140" t="str">
        <f t="shared" si="7"/>
        <v>Secretara de la Juventud</v>
      </c>
      <c r="V71" s="70" t="s">
        <v>32</v>
      </c>
      <c r="W71" s="45" t="s">
        <v>33</v>
      </c>
      <c r="X71" s="41"/>
      <c r="Y71" s="71">
        <v>44593</v>
      </c>
    </row>
    <row r="72" spans="1:25" ht="13.5" thickBot="1" x14ac:dyDescent="0.25">
      <c r="A72" s="10">
        <v>2022</v>
      </c>
      <c r="B72" s="11">
        <v>5</v>
      </c>
      <c r="C72" s="22">
        <v>21</v>
      </c>
      <c r="D72" s="22">
        <v>30</v>
      </c>
      <c r="E72" s="22" t="s">
        <v>28</v>
      </c>
      <c r="F72" s="41"/>
      <c r="G72" s="66">
        <v>2812227</v>
      </c>
      <c r="H72" s="72" t="s">
        <v>229</v>
      </c>
      <c r="I72" s="68" t="s">
        <v>230</v>
      </c>
      <c r="J72" s="26" t="s">
        <v>43</v>
      </c>
      <c r="K72" s="69">
        <v>1000000</v>
      </c>
      <c r="L72" s="25">
        <v>144</v>
      </c>
      <c r="M72" s="25">
        <v>30</v>
      </c>
      <c r="N72" s="41"/>
      <c r="O72" s="29">
        <f t="shared" si="6"/>
        <v>13000000</v>
      </c>
      <c r="P72" s="29">
        <v>1000000</v>
      </c>
      <c r="Q72" s="119" t="s">
        <v>44</v>
      </c>
      <c r="R72" s="41"/>
      <c r="S72" s="41"/>
      <c r="T72" s="76" t="s">
        <v>231</v>
      </c>
      <c r="U72" s="140" t="str">
        <f t="shared" si="7"/>
        <v>Personal de servicio</v>
      </c>
      <c r="V72" s="70" t="s">
        <v>32</v>
      </c>
      <c r="W72" s="45" t="s">
        <v>33</v>
      </c>
      <c r="X72" s="41"/>
      <c r="Y72" s="71">
        <v>44509</v>
      </c>
    </row>
    <row r="73" spans="1:25" ht="13.5" thickBot="1" x14ac:dyDescent="0.25">
      <c r="A73" s="10">
        <v>2022</v>
      </c>
      <c r="B73" s="11">
        <v>5</v>
      </c>
      <c r="C73" s="22">
        <v>21</v>
      </c>
      <c r="D73" s="22">
        <v>30</v>
      </c>
      <c r="E73" s="22" t="s">
        <v>28</v>
      </c>
      <c r="F73" s="41"/>
      <c r="G73" s="66">
        <v>5121488</v>
      </c>
      <c r="H73" s="72" t="s">
        <v>232</v>
      </c>
      <c r="I73" s="68" t="s">
        <v>233</v>
      </c>
      <c r="J73" s="26" t="s">
        <v>43</v>
      </c>
      <c r="K73" s="69">
        <v>2100000</v>
      </c>
      <c r="L73" s="25">
        <v>144</v>
      </c>
      <c r="M73" s="25">
        <v>30</v>
      </c>
      <c r="N73" s="41"/>
      <c r="O73" s="29">
        <f t="shared" si="6"/>
        <v>27300000</v>
      </c>
      <c r="P73" s="29">
        <v>2100000</v>
      </c>
      <c r="Q73" s="119" t="s">
        <v>44</v>
      </c>
      <c r="R73" s="41"/>
      <c r="S73" s="41"/>
      <c r="T73" s="76" t="s">
        <v>264</v>
      </c>
      <c r="U73" s="140" t="str">
        <f t="shared" si="7"/>
        <v>motoniveladorista</v>
      </c>
      <c r="V73" s="70" t="s">
        <v>32</v>
      </c>
      <c r="W73" s="45" t="s">
        <v>33</v>
      </c>
      <c r="X73" s="41"/>
      <c r="Y73" s="71">
        <v>44874</v>
      </c>
    </row>
    <row r="74" spans="1:25" ht="13.5" thickBot="1" x14ac:dyDescent="0.25">
      <c r="A74" s="10">
        <v>2022</v>
      </c>
      <c r="B74" s="11">
        <v>5</v>
      </c>
      <c r="C74" s="22">
        <v>21</v>
      </c>
      <c r="D74" s="22">
        <v>30</v>
      </c>
      <c r="E74" s="22" t="s">
        <v>28</v>
      </c>
      <c r="F74" s="41"/>
      <c r="G74" s="66">
        <v>2198207</v>
      </c>
      <c r="H74" s="72" t="s">
        <v>234</v>
      </c>
      <c r="I74" s="68" t="s">
        <v>235</v>
      </c>
      <c r="J74" s="26" t="s">
        <v>43</v>
      </c>
      <c r="K74" s="69">
        <v>800000</v>
      </c>
      <c r="L74" s="25">
        <v>144</v>
      </c>
      <c r="M74" s="25">
        <v>30</v>
      </c>
      <c r="N74" s="41"/>
      <c r="O74" s="29">
        <f t="shared" si="6"/>
        <v>10400000</v>
      </c>
      <c r="P74" s="29">
        <v>800000</v>
      </c>
      <c r="Q74" s="119" t="s">
        <v>44</v>
      </c>
      <c r="R74" s="41" t="s">
        <v>228</v>
      </c>
      <c r="S74" s="41"/>
      <c r="T74" s="76" t="s">
        <v>236</v>
      </c>
      <c r="U74" s="140" t="str">
        <f t="shared" si="7"/>
        <v>tractorista</v>
      </c>
      <c r="V74" s="70" t="s">
        <v>32</v>
      </c>
      <c r="W74" s="45" t="s">
        <v>33</v>
      </c>
      <c r="X74" s="41"/>
      <c r="Y74" s="71">
        <v>44593</v>
      </c>
    </row>
    <row r="75" spans="1:25" ht="13.5" thickBot="1" x14ac:dyDescent="0.25">
      <c r="A75" s="10">
        <v>2022</v>
      </c>
      <c r="B75" s="11">
        <v>5</v>
      </c>
      <c r="C75" s="22">
        <v>21</v>
      </c>
      <c r="D75" s="22">
        <v>30</v>
      </c>
      <c r="E75" s="22" t="s">
        <v>28</v>
      </c>
      <c r="F75" s="41"/>
      <c r="G75" s="66">
        <v>2645275</v>
      </c>
      <c r="H75" s="72" t="s">
        <v>122</v>
      </c>
      <c r="I75" s="68" t="s">
        <v>237</v>
      </c>
      <c r="J75" s="26" t="s">
        <v>43</v>
      </c>
      <c r="K75" s="69">
        <v>800000</v>
      </c>
      <c r="L75" s="25">
        <v>144</v>
      </c>
      <c r="M75" s="25">
        <v>30</v>
      </c>
      <c r="N75" s="41"/>
      <c r="O75" s="29">
        <f t="shared" si="6"/>
        <v>10400000</v>
      </c>
      <c r="P75" s="29">
        <v>800000</v>
      </c>
      <c r="Q75" s="119" t="s">
        <v>44</v>
      </c>
      <c r="R75" s="41" t="s">
        <v>228</v>
      </c>
      <c r="S75" s="41"/>
      <c r="T75" s="76" t="s">
        <v>236</v>
      </c>
      <c r="U75" s="140" t="str">
        <f t="shared" si="7"/>
        <v>tractorista</v>
      </c>
      <c r="V75" s="70" t="s">
        <v>32</v>
      </c>
      <c r="W75" s="45" t="s">
        <v>33</v>
      </c>
      <c r="X75" s="41"/>
      <c r="Y75" s="71">
        <v>44593</v>
      </c>
    </row>
    <row r="76" spans="1:25" ht="13.5" thickBot="1" x14ac:dyDescent="0.25">
      <c r="A76" s="10">
        <v>2022</v>
      </c>
      <c r="B76" s="11">
        <v>5</v>
      </c>
      <c r="C76" s="22">
        <v>21</v>
      </c>
      <c r="D76" s="22">
        <v>30</v>
      </c>
      <c r="E76" s="22" t="s">
        <v>28</v>
      </c>
      <c r="F76" s="41"/>
      <c r="G76" s="66">
        <v>4500161</v>
      </c>
      <c r="H76" s="72" t="s">
        <v>238</v>
      </c>
      <c r="I76" s="68" t="s">
        <v>239</v>
      </c>
      <c r="J76" s="26" t="s">
        <v>43</v>
      </c>
      <c r="K76" s="69">
        <v>1000000</v>
      </c>
      <c r="L76" s="25">
        <v>144</v>
      </c>
      <c r="M76" s="25">
        <v>30</v>
      </c>
      <c r="N76" s="41"/>
      <c r="O76" s="29">
        <f t="shared" si="6"/>
        <v>13000000</v>
      </c>
      <c r="P76" s="29">
        <v>1000000</v>
      </c>
      <c r="Q76" s="119" t="s">
        <v>44</v>
      </c>
      <c r="R76" s="41" t="s">
        <v>240</v>
      </c>
      <c r="S76" s="41"/>
      <c r="T76" s="76" t="s">
        <v>241</v>
      </c>
      <c r="U76" s="140" t="str">
        <f t="shared" si="7"/>
        <v>Secretaria de la Intendencia</v>
      </c>
      <c r="V76" s="135" t="s">
        <v>32</v>
      </c>
      <c r="W76" s="45" t="s">
        <v>33</v>
      </c>
      <c r="X76" s="41"/>
      <c r="Y76" s="71">
        <v>44874</v>
      </c>
    </row>
    <row r="77" spans="1:25" ht="16.5" customHeight="1" thickBot="1" x14ac:dyDescent="0.25">
      <c r="A77" s="10">
        <v>2022</v>
      </c>
      <c r="B77" s="11">
        <v>5</v>
      </c>
      <c r="C77" s="22">
        <v>21</v>
      </c>
      <c r="D77" s="22">
        <v>30</v>
      </c>
      <c r="E77" s="22" t="s">
        <v>28</v>
      </c>
      <c r="F77" s="41"/>
      <c r="G77" s="66">
        <v>2471888</v>
      </c>
      <c r="H77" s="72" t="s">
        <v>242</v>
      </c>
      <c r="I77" s="68" t="s">
        <v>243</v>
      </c>
      <c r="J77" s="26" t="s">
        <v>43</v>
      </c>
      <c r="K77" s="69">
        <v>900000</v>
      </c>
      <c r="L77" s="25">
        <v>144</v>
      </c>
      <c r="M77" s="25">
        <v>30</v>
      </c>
      <c r="N77" s="41"/>
      <c r="O77" s="29">
        <f t="shared" si="6"/>
        <v>11700000</v>
      </c>
      <c r="P77" s="29">
        <v>900000</v>
      </c>
      <c r="Q77" s="119" t="s">
        <v>44</v>
      </c>
      <c r="R77" s="41" t="s">
        <v>228</v>
      </c>
      <c r="S77" s="41"/>
      <c r="T77" s="76" t="s">
        <v>244</v>
      </c>
      <c r="U77" s="140" t="str">
        <f t="shared" si="7"/>
        <v xml:space="preserve">personal de servicio, campo santo villa del rosario </v>
      </c>
      <c r="V77" s="135" t="s">
        <v>32</v>
      </c>
      <c r="W77" s="45" t="s">
        <v>33</v>
      </c>
      <c r="X77" s="41"/>
      <c r="Y77" s="71">
        <v>44652</v>
      </c>
    </row>
    <row r="78" spans="1:25" ht="13.5" thickBot="1" x14ac:dyDescent="0.25">
      <c r="A78" s="10">
        <v>2022</v>
      </c>
      <c r="B78" s="11">
        <v>5</v>
      </c>
      <c r="C78" s="22">
        <v>21</v>
      </c>
      <c r="D78" s="22">
        <v>30</v>
      </c>
      <c r="E78" s="22" t="s">
        <v>28</v>
      </c>
      <c r="F78" s="41"/>
      <c r="G78" s="66">
        <v>803435</v>
      </c>
      <c r="H78" s="72" t="s">
        <v>252</v>
      </c>
      <c r="I78" s="68" t="s">
        <v>253</v>
      </c>
      <c r="J78" s="26" t="s">
        <v>43</v>
      </c>
      <c r="K78" s="69">
        <v>400000</v>
      </c>
      <c r="L78" s="25">
        <v>144</v>
      </c>
      <c r="M78" s="25">
        <v>30</v>
      </c>
      <c r="N78" s="41"/>
      <c r="O78" s="29">
        <f t="shared" si="6"/>
        <v>5200000</v>
      </c>
      <c r="P78" s="29">
        <v>400000</v>
      </c>
      <c r="Q78" s="119" t="s">
        <v>44</v>
      </c>
      <c r="R78" s="41" t="s">
        <v>228</v>
      </c>
      <c r="S78" s="41"/>
      <c r="T78" s="76" t="s">
        <v>254</v>
      </c>
      <c r="U78" s="140" t="str">
        <f t="shared" si="7"/>
        <v>Secretario de la Comunidad indigena Palma</v>
      </c>
      <c r="V78" s="135" t="s">
        <v>32</v>
      </c>
      <c r="W78" s="45" t="s">
        <v>33</v>
      </c>
      <c r="X78" s="41"/>
      <c r="Y78" s="71">
        <v>44652</v>
      </c>
    </row>
    <row r="79" spans="1:25" ht="13.5" thickBot="1" x14ac:dyDescent="0.25">
      <c r="A79" s="10">
        <v>2022</v>
      </c>
      <c r="B79" s="11">
        <v>5</v>
      </c>
      <c r="C79" s="22">
        <v>21</v>
      </c>
      <c r="D79" s="22">
        <v>30</v>
      </c>
      <c r="E79" s="22" t="s">
        <v>28</v>
      </c>
      <c r="F79" s="41"/>
      <c r="G79" s="66">
        <v>2642609</v>
      </c>
      <c r="H79" s="72" t="s">
        <v>245</v>
      </c>
      <c r="I79" s="68" t="s">
        <v>246</v>
      </c>
      <c r="J79" s="26" t="s">
        <v>43</v>
      </c>
      <c r="K79" s="69">
        <v>150000</v>
      </c>
      <c r="L79" s="25">
        <v>144</v>
      </c>
      <c r="M79" s="25">
        <v>30</v>
      </c>
      <c r="N79" s="41"/>
      <c r="O79" s="29">
        <f t="shared" si="6"/>
        <v>1950000</v>
      </c>
      <c r="P79" s="29">
        <v>150000</v>
      </c>
      <c r="Q79" s="119" t="s">
        <v>44</v>
      </c>
      <c r="R79" s="41" t="s">
        <v>228</v>
      </c>
      <c r="S79" s="41"/>
      <c r="T79" s="76" t="s">
        <v>247</v>
      </c>
      <c r="U79" s="140" t="str">
        <f t="shared" si="7"/>
        <v>personal de servicio</v>
      </c>
      <c r="V79" s="135" t="s">
        <v>32</v>
      </c>
      <c r="W79" s="45" t="s">
        <v>33</v>
      </c>
      <c r="X79" s="41"/>
      <c r="Y79" s="71">
        <v>44652</v>
      </c>
    </row>
    <row r="80" spans="1:25" ht="13.5" thickBot="1" x14ac:dyDescent="0.25">
      <c r="A80" s="10">
        <v>2022</v>
      </c>
      <c r="B80" s="11">
        <v>5</v>
      </c>
      <c r="C80" s="22">
        <v>21</v>
      </c>
      <c r="D80" s="22">
        <v>30</v>
      </c>
      <c r="E80" s="22" t="s">
        <v>28</v>
      </c>
      <c r="F80" s="41"/>
      <c r="G80" s="66">
        <v>2198317</v>
      </c>
      <c r="H80" s="72" t="s">
        <v>248</v>
      </c>
      <c r="I80" s="68" t="s">
        <v>249</v>
      </c>
      <c r="J80" s="26" t="s">
        <v>43</v>
      </c>
      <c r="K80" s="69">
        <v>1000000</v>
      </c>
      <c r="L80" s="25">
        <v>144</v>
      </c>
      <c r="M80" s="25">
        <v>30</v>
      </c>
      <c r="N80" s="41"/>
      <c r="O80" s="29">
        <f t="shared" si="6"/>
        <v>13000000</v>
      </c>
      <c r="P80" s="29">
        <v>1000000</v>
      </c>
      <c r="Q80" s="119" t="s">
        <v>44</v>
      </c>
      <c r="R80" s="41" t="s">
        <v>228</v>
      </c>
      <c r="S80" s="41"/>
      <c r="T80" s="76" t="s">
        <v>250</v>
      </c>
      <c r="U80" s="140" t="str">
        <f t="shared" si="7"/>
        <v>PMT</v>
      </c>
      <c r="V80" s="70" t="s">
        <v>32</v>
      </c>
      <c r="W80" s="45" t="s">
        <v>33</v>
      </c>
      <c r="X80" s="41"/>
      <c r="Y80" s="71">
        <v>44652</v>
      </c>
    </row>
    <row r="81" spans="1:25" ht="13.5" thickBot="1" x14ac:dyDescent="0.25">
      <c r="A81" s="10">
        <v>2022</v>
      </c>
      <c r="B81" s="11">
        <v>5</v>
      </c>
      <c r="C81" s="22">
        <v>21</v>
      </c>
      <c r="D81" s="22">
        <v>30</v>
      </c>
      <c r="E81" s="22" t="s">
        <v>28</v>
      </c>
      <c r="F81" s="41"/>
      <c r="G81" s="66">
        <v>4486810</v>
      </c>
      <c r="H81" s="72" t="s">
        <v>260</v>
      </c>
      <c r="I81" s="68" t="s">
        <v>261</v>
      </c>
      <c r="J81" s="26" t="s">
        <v>43</v>
      </c>
      <c r="K81" s="69">
        <v>500000</v>
      </c>
      <c r="L81" s="25">
        <v>144</v>
      </c>
      <c r="M81" s="25">
        <v>30</v>
      </c>
      <c r="N81" s="41"/>
      <c r="O81" s="29">
        <f t="shared" si="6"/>
        <v>6500000</v>
      </c>
      <c r="P81" s="29">
        <v>500000</v>
      </c>
      <c r="Q81" s="119" t="s">
        <v>44</v>
      </c>
      <c r="R81" s="41" t="s">
        <v>228</v>
      </c>
      <c r="S81" s="41"/>
      <c r="T81" s="76" t="s">
        <v>267</v>
      </c>
      <c r="U81" s="140" t="str">
        <f t="shared" si="7"/>
        <v>Prof. Educacion fisica, Escuela Municipal</v>
      </c>
      <c r="V81" s="70" t="s">
        <v>32</v>
      </c>
      <c r="W81" s="45" t="s">
        <v>33</v>
      </c>
      <c r="X81" s="41"/>
      <c r="Y81" s="71">
        <v>44682</v>
      </c>
    </row>
    <row r="82" spans="1:25" ht="13.5" thickBot="1" x14ac:dyDescent="0.25">
      <c r="A82" s="10">
        <v>2022</v>
      </c>
      <c r="B82" s="11">
        <v>5</v>
      </c>
      <c r="C82" s="22">
        <v>21</v>
      </c>
      <c r="D82" s="22">
        <v>30</v>
      </c>
      <c r="E82" s="22" t="s">
        <v>28</v>
      </c>
      <c r="F82" s="41"/>
      <c r="G82" s="66">
        <v>4681903</v>
      </c>
      <c r="H82" s="72" t="s">
        <v>257</v>
      </c>
      <c r="I82" s="68" t="s">
        <v>258</v>
      </c>
      <c r="J82" s="26" t="s">
        <v>43</v>
      </c>
      <c r="K82" s="69">
        <v>1000000</v>
      </c>
      <c r="L82" s="25">
        <v>144</v>
      </c>
      <c r="M82" s="25">
        <v>30</v>
      </c>
      <c r="N82" s="41"/>
      <c r="O82" s="29">
        <f t="shared" si="6"/>
        <v>13000000</v>
      </c>
      <c r="P82" s="29">
        <v>1000000</v>
      </c>
      <c r="Q82" s="119" t="s">
        <v>44</v>
      </c>
      <c r="R82" s="41" t="s">
        <v>228</v>
      </c>
      <c r="S82" s="41"/>
      <c r="T82" s="76" t="s">
        <v>259</v>
      </c>
      <c r="U82" s="140" t="str">
        <f t="shared" si="7"/>
        <v>Secretaria dpto de cultura</v>
      </c>
      <c r="V82" s="70" t="s">
        <v>268</v>
      </c>
      <c r="W82" s="45" t="s">
        <v>33</v>
      </c>
      <c r="X82" s="41"/>
      <c r="Y82" s="71">
        <v>44682</v>
      </c>
    </row>
    <row r="83" spans="1:25" ht="13.5" thickBot="1" x14ac:dyDescent="0.25">
      <c r="A83" s="10">
        <v>2022</v>
      </c>
      <c r="B83" s="11">
        <v>5</v>
      </c>
      <c r="C83" s="22">
        <v>21</v>
      </c>
      <c r="D83" s="22">
        <v>30</v>
      </c>
      <c r="E83" s="22" t="s">
        <v>28</v>
      </c>
      <c r="F83" s="41"/>
      <c r="G83" s="156">
        <v>6093779</v>
      </c>
      <c r="H83" s="72" t="s">
        <v>269</v>
      </c>
      <c r="I83" s="68" t="s">
        <v>270</v>
      </c>
      <c r="J83" s="26" t="s">
        <v>43</v>
      </c>
      <c r="K83" s="69">
        <v>500000</v>
      </c>
      <c r="L83" s="25">
        <v>144</v>
      </c>
      <c r="M83" s="25">
        <v>30</v>
      </c>
      <c r="N83" s="41"/>
      <c r="O83" s="29">
        <f t="shared" si="6"/>
        <v>6500000</v>
      </c>
      <c r="P83" s="29">
        <v>500000</v>
      </c>
      <c r="Q83" s="119" t="s">
        <v>44</v>
      </c>
      <c r="R83" s="41" t="s">
        <v>228</v>
      </c>
      <c r="S83" s="41"/>
      <c r="T83" s="76" t="s">
        <v>271</v>
      </c>
      <c r="U83" s="140" t="str">
        <f t="shared" si="7"/>
        <v>Auxiliar Secretaria</v>
      </c>
      <c r="V83" s="70" t="s">
        <v>32</v>
      </c>
      <c r="W83" s="45" t="s">
        <v>33</v>
      </c>
      <c r="X83" s="41"/>
      <c r="Y83" s="71">
        <v>44789</v>
      </c>
    </row>
    <row r="84" spans="1:25" ht="13.5" thickBot="1" x14ac:dyDescent="0.25">
      <c r="A84" s="10">
        <v>2022</v>
      </c>
      <c r="B84" s="11">
        <v>5</v>
      </c>
      <c r="C84" s="22">
        <v>21</v>
      </c>
      <c r="D84" s="22">
        <v>30</v>
      </c>
      <c r="E84" s="22" t="s">
        <v>28</v>
      </c>
      <c r="F84" s="41"/>
      <c r="G84" s="66">
        <v>2868738</v>
      </c>
      <c r="H84" s="72" t="s">
        <v>255</v>
      </c>
      <c r="I84" s="68" t="s">
        <v>256</v>
      </c>
      <c r="J84" s="26" t="s">
        <v>43</v>
      </c>
      <c r="K84" s="69">
        <v>1000000</v>
      </c>
      <c r="L84" s="25">
        <v>144</v>
      </c>
      <c r="M84" s="25">
        <v>30</v>
      </c>
      <c r="N84" s="41"/>
      <c r="O84" s="29">
        <f>K84*13</f>
        <v>13000000</v>
      </c>
      <c r="P84" s="29">
        <v>1000000</v>
      </c>
      <c r="Q84" s="119" t="s">
        <v>44</v>
      </c>
      <c r="R84" s="41" t="s">
        <v>228</v>
      </c>
      <c r="S84" s="41"/>
      <c r="T84" s="76" t="s">
        <v>263</v>
      </c>
      <c r="U84" s="140" t="str">
        <f>+T84</f>
        <v>encargado matadero</v>
      </c>
      <c r="V84" s="135" t="s">
        <v>32</v>
      </c>
      <c r="W84" s="45" t="s">
        <v>33</v>
      </c>
      <c r="X84" s="41"/>
      <c r="Y84" s="71">
        <v>44682</v>
      </c>
    </row>
    <row r="85" spans="1:25" ht="13.5" thickBot="1" x14ac:dyDescent="0.25">
      <c r="A85" s="10">
        <v>2022</v>
      </c>
      <c r="B85" s="11">
        <v>5</v>
      </c>
      <c r="C85" s="22">
        <v>21</v>
      </c>
      <c r="D85" s="22">
        <v>30</v>
      </c>
      <c r="E85" s="22" t="s">
        <v>28</v>
      </c>
      <c r="F85" s="41"/>
      <c r="G85" s="66">
        <v>815987</v>
      </c>
      <c r="H85" s="72" t="s">
        <v>272</v>
      </c>
      <c r="I85" s="68" t="s">
        <v>273</v>
      </c>
      <c r="J85" s="26" t="s">
        <v>43</v>
      </c>
      <c r="K85" s="69">
        <v>800000</v>
      </c>
      <c r="L85" s="25">
        <v>144</v>
      </c>
      <c r="M85" s="25">
        <v>30</v>
      </c>
      <c r="N85" s="41"/>
      <c r="O85" s="29">
        <f>K85*13</f>
        <v>10400000</v>
      </c>
      <c r="P85" s="29">
        <v>800000</v>
      </c>
      <c r="Q85" s="119" t="s">
        <v>44</v>
      </c>
      <c r="R85" s="41" t="s">
        <v>228</v>
      </c>
      <c r="S85" s="41"/>
      <c r="T85" s="76" t="s">
        <v>274</v>
      </c>
      <c r="U85" s="140" t="str">
        <f>+T85</f>
        <v>Prof. De Música</v>
      </c>
      <c r="V85" s="135" t="s">
        <v>32</v>
      </c>
      <c r="W85" s="45" t="s">
        <v>33</v>
      </c>
      <c r="X85" s="41"/>
      <c r="Y85" s="71">
        <v>44805</v>
      </c>
    </row>
    <row r="86" spans="1:25" ht="13.5" thickBot="1" x14ac:dyDescent="0.25">
      <c r="A86" s="10">
        <v>2022</v>
      </c>
      <c r="B86" s="11">
        <v>5</v>
      </c>
      <c r="C86" s="22">
        <v>21</v>
      </c>
      <c r="D86" s="22">
        <v>30</v>
      </c>
      <c r="E86" s="22" t="s">
        <v>28</v>
      </c>
      <c r="F86" s="41"/>
      <c r="G86" s="66">
        <v>6253936</v>
      </c>
      <c r="H86" s="72" t="s">
        <v>275</v>
      </c>
      <c r="I86" s="68" t="s">
        <v>276</v>
      </c>
      <c r="J86" s="26" t="s">
        <v>43</v>
      </c>
      <c r="K86" s="69">
        <v>1000000</v>
      </c>
      <c r="L86" s="25">
        <v>144</v>
      </c>
      <c r="M86" s="25">
        <v>30</v>
      </c>
      <c r="N86" s="41"/>
      <c r="O86" s="29">
        <f>K86*13</f>
        <v>13000000</v>
      </c>
      <c r="P86" s="29">
        <v>1000000</v>
      </c>
      <c r="Q86" s="119" t="s">
        <v>44</v>
      </c>
      <c r="R86" s="41" t="s">
        <v>228</v>
      </c>
      <c r="S86" s="41"/>
      <c r="T86" s="76" t="s">
        <v>277</v>
      </c>
      <c r="U86" s="140" t="str">
        <f>+T86</f>
        <v>Personal de limpieza</v>
      </c>
      <c r="V86" s="135" t="s">
        <v>32</v>
      </c>
      <c r="W86" s="45" t="s">
        <v>33</v>
      </c>
      <c r="X86" s="41"/>
      <c r="Y86" s="71">
        <v>44805</v>
      </c>
    </row>
    <row r="87" spans="1:25" ht="12.75" x14ac:dyDescent="0.2">
      <c r="A87" s="10">
        <v>2022</v>
      </c>
      <c r="B87" s="11">
        <v>5</v>
      </c>
      <c r="C87" s="22">
        <v>21</v>
      </c>
      <c r="D87" s="22">
        <v>30</v>
      </c>
      <c r="E87" s="22" t="s">
        <v>28</v>
      </c>
      <c r="F87" s="41"/>
      <c r="G87" s="66">
        <v>5215635</v>
      </c>
      <c r="H87" s="72" t="s">
        <v>278</v>
      </c>
      <c r="I87" s="68" t="s">
        <v>279</v>
      </c>
      <c r="J87" s="26" t="s">
        <v>43</v>
      </c>
      <c r="K87" s="69">
        <v>500000</v>
      </c>
      <c r="L87" s="25">
        <v>144</v>
      </c>
      <c r="M87" s="25">
        <v>30</v>
      </c>
      <c r="N87" s="41"/>
      <c r="O87" s="29">
        <f>K87*13</f>
        <v>6500000</v>
      </c>
      <c r="P87" s="29">
        <v>500000</v>
      </c>
      <c r="Q87" s="119" t="s">
        <v>44</v>
      </c>
      <c r="R87" s="41" t="s">
        <v>228</v>
      </c>
      <c r="S87" s="41"/>
      <c r="T87" s="76" t="s">
        <v>280</v>
      </c>
      <c r="U87" s="140" t="str">
        <f>+T87</f>
        <v>Secretaraia codeni</v>
      </c>
      <c r="V87" s="135" t="s">
        <v>32</v>
      </c>
      <c r="W87" s="45" t="s">
        <v>33</v>
      </c>
      <c r="X87" s="41"/>
      <c r="Y87" s="71">
        <v>44805</v>
      </c>
    </row>
    <row r="88" spans="1:25" ht="12.75" x14ac:dyDescent="0.2">
      <c r="A88" s="162"/>
      <c r="B88" s="143"/>
      <c r="C88" s="143"/>
      <c r="D88" s="143"/>
      <c r="E88" s="143"/>
      <c r="F88" s="62"/>
      <c r="G88" s="144"/>
      <c r="H88" s="145"/>
      <c r="I88" s="146"/>
      <c r="J88" s="147"/>
      <c r="K88" s="148"/>
      <c r="L88" s="149"/>
      <c r="M88" s="149"/>
      <c r="N88" s="62"/>
      <c r="O88" s="150"/>
      <c r="P88" s="150"/>
      <c r="Q88" s="151"/>
      <c r="R88" s="62"/>
      <c r="S88" s="62"/>
      <c r="T88" s="152"/>
      <c r="U88" s="153"/>
      <c r="V88" s="154"/>
      <c r="W88" s="142"/>
      <c r="X88" s="62"/>
      <c r="Y88" s="155"/>
    </row>
    <row r="89" spans="1:25" ht="12.75" thickBot="1" x14ac:dyDescent="0.25"/>
    <row r="90" spans="1:25" ht="13.5" thickBot="1" x14ac:dyDescent="0.25">
      <c r="A90" s="141"/>
      <c r="B90" s="142"/>
      <c r="C90" s="143"/>
      <c r="D90" s="143"/>
      <c r="E90" s="143"/>
      <c r="F90" s="62"/>
      <c r="G90" s="144"/>
      <c r="H90" s="145"/>
      <c r="I90" s="146"/>
      <c r="J90" s="147"/>
      <c r="K90" s="148"/>
      <c r="L90" s="149"/>
      <c r="M90" s="149"/>
      <c r="N90" s="62"/>
      <c r="O90" s="150"/>
      <c r="P90" s="150"/>
      <c r="Q90" s="151"/>
      <c r="R90" s="62"/>
      <c r="S90" s="62"/>
      <c r="T90" s="152"/>
      <c r="U90" s="153"/>
      <c r="V90" s="154"/>
      <c r="W90" s="142"/>
      <c r="X90" s="62"/>
      <c r="Y90" s="155"/>
    </row>
    <row r="91" spans="1:25" ht="15.75" thickBot="1" x14ac:dyDescent="0.3">
      <c r="A91" s="157" t="s">
        <v>64</v>
      </c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9"/>
    </row>
    <row r="92" spans="1:25" ht="13.5" thickBot="1" x14ac:dyDescent="0.25">
      <c r="A92" s="64">
        <v>2022</v>
      </c>
      <c r="B92" s="64">
        <v>5</v>
      </c>
      <c r="C92" s="11">
        <v>21</v>
      </c>
      <c r="D92" s="11">
        <v>30</v>
      </c>
      <c r="E92" s="11" t="s">
        <v>28</v>
      </c>
      <c r="F92" s="65"/>
      <c r="G92" s="13">
        <v>4499162</v>
      </c>
      <c r="H92" s="14" t="s">
        <v>199</v>
      </c>
      <c r="I92" s="79" t="s">
        <v>200</v>
      </c>
      <c r="J92" s="15" t="s">
        <v>29</v>
      </c>
      <c r="K92" s="80">
        <v>2000000</v>
      </c>
      <c r="L92" s="14">
        <v>112</v>
      </c>
      <c r="M92" s="14">
        <v>30</v>
      </c>
      <c r="N92" s="65"/>
      <c r="O92" s="16">
        <f t="shared" ref="O92:O109" si="9">K92*13</f>
        <v>26000000</v>
      </c>
      <c r="P92" s="16">
        <f t="shared" ref="P92:P109" si="10">K92*B92</f>
        <v>10000000</v>
      </c>
      <c r="Q92" s="118" t="s">
        <v>65</v>
      </c>
      <c r="R92" s="65"/>
      <c r="S92" s="65"/>
      <c r="T92" s="127" t="s">
        <v>66</v>
      </c>
      <c r="U92" s="128" t="str">
        <f>+T92</f>
        <v>Concejal Municipal</v>
      </c>
      <c r="V92" s="64">
        <v>0</v>
      </c>
      <c r="W92" s="64" t="s">
        <v>33</v>
      </c>
      <c r="X92" s="65"/>
      <c r="Y92" s="21">
        <v>44509</v>
      </c>
    </row>
    <row r="93" spans="1:25" ht="13.5" thickBot="1" x14ac:dyDescent="0.25">
      <c r="A93" s="64">
        <v>2022</v>
      </c>
      <c r="B93" s="64">
        <v>5</v>
      </c>
      <c r="C93" s="22">
        <v>21</v>
      </c>
      <c r="D93" s="22">
        <v>30</v>
      </c>
      <c r="E93" s="22" t="s">
        <v>28</v>
      </c>
      <c r="F93" s="41"/>
      <c r="G93" s="13">
        <v>4499163</v>
      </c>
      <c r="H93" s="14" t="s">
        <v>199</v>
      </c>
      <c r="I93" s="79" t="s">
        <v>200</v>
      </c>
      <c r="J93" s="26" t="s">
        <v>29</v>
      </c>
      <c r="K93" s="29">
        <v>1000000</v>
      </c>
      <c r="L93" s="25">
        <v>113</v>
      </c>
      <c r="M93" s="25">
        <v>30</v>
      </c>
      <c r="N93" s="41"/>
      <c r="O93" s="29">
        <f t="shared" si="9"/>
        <v>13000000</v>
      </c>
      <c r="P93" s="29">
        <f t="shared" si="10"/>
        <v>5000000</v>
      </c>
      <c r="Q93" s="123" t="s">
        <v>34</v>
      </c>
      <c r="R93" s="41"/>
      <c r="S93" s="41"/>
      <c r="T93" s="129" t="s">
        <v>66</v>
      </c>
      <c r="U93" s="130" t="str">
        <f>+T93</f>
        <v>Concejal Municipal</v>
      </c>
      <c r="V93" s="45">
        <v>0</v>
      </c>
      <c r="W93" s="45" t="s">
        <v>33</v>
      </c>
      <c r="X93" s="41"/>
      <c r="Y93" s="33">
        <v>44509</v>
      </c>
    </row>
    <row r="94" spans="1:25" ht="13.5" thickBot="1" x14ac:dyDescent="0.25">
      <c r="A94" s="64">
        <v>2022</v>
      </c>
      <c r="B94" s="64">
        <v>5</v>
      </c>
      <c r="C94" s="83">
        <v>21</v>
      </c>
      <c r="D94" s="83">
        <v>30</v>
      </c>
      <c r="E94" s="83" t="s">
        <v>28</v>
      </c>
      <c r="F94" s="84"/>
      <c r="G94" s="85">
        <v>3202253</v>
      </c>
      <c r="H94" s="86" t="s">
        <v>165</v>
      </c>
      <c r="I94" s="87" t="s">
        <v>201</v>
      </c>
      <c r="J94" s="88" t="s">
        <v>29</v>
      </c>
      <c r="K94" s="89">
        <v>2000000</v>
      </c>
      <c r="L94" s="86">
        <v>112</v>
      </c>
      <c r="M94" s="86">
        <v>30</v>
      </c>
      <c r="N94" s="84"/>
      <c r="O94" s="90">
        <f t="shared" si="9"/>
        <v>26000000</v>
      </c>
      <c r="P94" s="90">
        <f t="shared" si="10"/>
        <v>10000000</v>
      </c>
      <c r="Q94" s="124" t="s">
        <v>65</v>
      </c>
      <c r="R94" s="84"/>
      <c r="S94" s="84"/>
      <c r="T94" s="131" t="s">
        <v>66</v>
      </c>
      <c r="U94" s="132" t="str">
        <f t="shared" ref="U94:U109" si="11">+T94</f>
        <v>Concejal Municipal</v>
      </c>
      <c r="V94" s="82">
        <v>0</v>
      </c>
      <c r="W94" s="82" t="s">
        <v>33</v>
      </c>
      <c r="X94" s="84"/>
      <c r="Y94" s="91">
        <v>44509</v>
      </c>
    </row>
    <row r="95" spans="1:25" ht="13.5" thickBot="1" x14ac:dyDescent="0.25">
      <c r="A95" s="64">
        <v>2022</v>
      </c>
      <c r="B95" s="64">
        <v>5</v>
      </c>
      <c r="C95" s="22">
        <v>21</v>
      </c>
      <c r="D95" s="22">
        <v>30</v>
      </c>
      <c r="E95" s="22" t="s">
        <v>28</v>
      </c>
      <c r="F95" s="41"/>
      <c r="G95" s="85">
        <v>3202254</v>
      </c>
      <c r="H95" s="86" t="s">
        <v>165</v>
      </c>
      <c r="I95" s="87" t="s">
        <v>201</v>
      </c>
      <c r="J95" s="26" t="s">
        <v>29</v>
      </c>
      <c r="K95" s="29">
        <v>1000000</v>
      </c>
      <c r="L95" s="25">
        <v>113</v>
      </c>
      <c r="M95" s="25">
        <v>30</v>
      </c>
      <c r="N95" s="41"/>
      <c r="O95" s="29">
        <f t="shared" si="9"/>
        <v>13000000</v>
      </c>
      <c r="P95" s="29">
        <f t="shared" si="10"/>
        <v>5000000</v>
      </c>
      <c r="Q95" s="123" t="s">
        <v>34</v>
      </c>
      <c r="R95" s="41"/>
      <c r="S95" s="41"/>
      <c r="T95" s="129" t="s">
        <v>66</v>
      </c>
      <c r="U95" s="130" t="str">
        <f t="shared" si="11"/>
        <v>Concejal Municipal</v>
      </c>
      <c r="V95" s="45">
        <v>0</v>
      </c>
      <c r="W95" s="45" t="s">
        <v>33</v>
      </c>
      <c r="X95" s="41"/>
      <c r="Y95" s="33">
        <v>44509</v>
      </c>
    </row>
    <row r="96" spans="1:25" ht="13.5" thickBot="1" x14ac:dyDescent="0.25">
      <c r="A96" s="64">
        <v>2022</v>
      </c>
      <c r="B96" s="64">
        <v>5</v>
      </c>
      <c r="C96" s="83">
        <v>21</v>
      </c>
      <c r="D96" s="83">
        <v>30</v>
      </c>
      <c r="E96" s="83" t="s">
        <v>28</v>
      </c>
      <c r="F96" s="84"/>
      <c r="G96" s="85">
        <v>1447545</v>
      </c>
      <c r="H96" s="86" t="s">
        <v>202</v>
      </c>
      <c r="I96" s="87" t="s">
        <v>203</v>
      </c>
      <c r="J96" s="88" t="s">
        <v>29</v>
      </c>
      <c r="K96" s="89">
        <v>2000000</v>
      </c>
      <c r="L96" s="86">
        <v>112</v>
      </c>
      <c r="M96" s="86">
        <v>30</v>
      </c>
      <c r="N96" s="84"/>
      <c r="O96" s="90">
        <f t="shared" si="9"/>
        <v>26000000</v>
      </c>
      <c r="P96" s="90">
        <f t="shared" si="10"/>
        <v>10000000</v>
      </c>
      <c r="Q96" s="124" t="s">
        <v>65</v>
      </c>
      <c r="R96" s="84"/>
      <c r="S96" s="84"/>
      <c r="T96" s="131" t="s">
        <v>66</v>
      </c>
      <c r="U96" s="132" t="str">
        <f t="shared" si="11"/>
        <v>Concejal Municipal</v>
      </c>
      <c r="V96" s="82">
        <v>0</v>
      </c>
      <c r="W96" s="82" t="s">
        <v>33</v>
      </c>
      <c r="X96" s="84"/>
      <c r="Y96" s="91">
        <v>44509</v>
      </c>
    </row>
    <row r="97" spans="1:25" ht="13.5" thickBot="1" x14ac:dyDescent="0.25">
      <c r="A97" s="64">
        <v>2022</v>
      </c>
      <c r="B97" s="64">
        <v>5</v>
      </c>
      <c r="C97" s="22">
        <v>21</v>
      </c>
      <c r="D97" s="22">
        <v>30</v>
      </c>
      <c r="E97" s="22" t="s">
        <v>28</v>
      </c>
      <c r="F97" s="41"/>
      <c r="G97" s="85">
        <v>1447546</v>
      </c>
      <c r="H97" s="86" t="s">
        <v>202</v>
      </c>
      <c r="I97" s="87" t="s">
        <v>203</v>
      </c>
      <c r="J97" s="26" t="s">
        <v>29</v>
      </c>
      <c r="K97" s="29">
        <v>1000000</v>
      </c>
      <c r="L97" s="25">
        <v>113</v>
      </c>
      <c r="M97" s="25">
        <v>30</v>
      </c>
      <c r="N97" s="41"/>
      <c r="O97" s="29">
        <f t="shared" si="9"/>
        <v>13000000</v>
      </c>
      <c r="P97" s="29">
        <f t="shared" si="10"/>
        <v>5000000</v>
      </c>
      <c r="Q97" s="123" t="s">
        <v>34</v>
      </c>
      <c r="R97" s="41"/>
      <c r="S97" s="41"/>
      <c r="T97" s="129" t="s">
        <v>66</v>
      </c>
      <c r="U97" s="130" t="str">
        <f t="shared" si="11"/>
        <v>Concejal Municipal</v>
      </c>
      <c r="V97" s="45">
        <v>0</v>
      </c>
      <c r="W97" s="45" t="s">
        <v>33</v>
      </c>
      <c r="X97" s="41"/>
      <c r="Y97" s="33">
        <v>44509</v>
      </c>
    </row>
    <row r="98" spans="1:25" ht="13.5" thickBot="1" x14ac:dyDescent="0.25">
      <c r="A98" s="64">
        <v>2022</v>
      </c>
      <c r="B98" s="64">
        <v>5</v>
      </c>
      <c r="C98" s="83">
        <v>21</v>
      </c>
      <c r="D98" s="83">
        <v>30</v>
      </c>
      <c r="E98" s="83" t="s">
        <v>28</v>
      </c>
      <c r="F98" s="84"/>
      <c r="G98" s="85">
        <v>2982354</v>
      </c>
      <c r="H98" s="86" t="s">
        <v>204</v>
      </c>
      <c r="I98" s="87" t="s">
        <v>205</v>
      </c>
      <c r="J98" s="88" t="s">
        <v>29</v>
      </c>
      <c r="K98" s="89">
        <v>2000000</v>
      </c>
      <c r="L98" s="86">
        <v>112</v>
      </c>
      <c r="M98" s="86">
        <v>30</v>
      </c>
      <c r="N98" s="84"/>
      <c r="O98" s="90">
        <f t="shared" si="9"/>
        <v>26000000</v>
      </c>
      <c r="P98" s="90">
        <f t="shared" si="10"/>
        <v>10000000</v>
      </c>
      <c r="Q98" s="124" t="s">
        <v>65</v>
      </c>
      <c r="R98" s="84"/>
      <c r="S98" s="84"/>
      <c r="T98" s="131" t="s">
        <v>66</v>
      </c>
      <c r="U98" s="132" t="str">
        <f t="shared" si="11"/>
        <v>Concejal Municipal</v>
      </c>
      <c r="V98" s="82">
        <v>0</v>
      </c>
      <c r="W98" s="82" t="s">
        <v>33</v>
      </c>
      <c r="X98" s="84"/>
      <c r="Y98" s="91">
        <v>44509</v>
      </c>
    </row>
    <row r="99" spans="1:25" ht="13.5" thickBot="1" x14ac:dyDescent="0.25">
      <c r="A99" s="64">
        <v>2022</v>
      </c>
      <c r="B99" s="64">
        <v>5</v>
      </c>
      <c r="C99" s="22">
        <v>21</v>
      </c>
      <c r="D99" s="22">
        <v>30</v>
      </c>
      <c r="E99" s="22" t="s">
        <v>28</v>
      </c>
      <c r="F99" s="41"/>
      <c r="G99" s="85">
        <v>2982355</v>
      </c>
      <c r="H99" s="86" t="s">
        <v>204</v>
      </c>
      <c r="I99" s="87" t="s">
        <v>205</v>
      </c>
      <c r="J99" s="26" t="s">
        <v>29</v>
      </c>
      <c r="K99" s="29">
        <v>1000000</v>
      </c>
      <c r="L99" s="25">
        <v>113</v>
      </c>
      <c r="M99" s="25">
        <v>30</v>
      </c>
      <c r="N99" s="41"/>
      <c r="O99" s="29">
        <f t="shared" si="9"/>
        <v>13000000</v>
      </c>
      <c r="P99" s="29">
        <f t="shared" si="10"/>
        <v>5000000</v>
      </c>
      <c r="Q99" s="123" t="s">
        <v>34</v>
      </c>
      <c r="R99" s="41"/>
      <c r="S99" s="41"/>
      <c r="T99" s="129" t="s">
        <v>66</v>
      </c>
      <c r="U99" s="130" t="str">
        <f t="shared" si="11"/>
        <v>Concejal Municipal</v>
      </c>
      <c r="V99" s="45">
        <v>0</v>
      </c>
      <c r="W99" s="45" t="s">
        <v>33</v>
      </c>
      <c r="X99" s="41"/>
      <c r="Y99" s="33">
        <v>44509</v>
      </c>
    </row>
    <row r="100" spans="1:25" ht="13.5" thickBot="1" x14ac:dyDescent="0.25">
      <c r="A100" s="64">
        <v>2022</v>
      </c>
      <c r="B100" s="64">
        <v>5</v>
      </c>
      <c r="C100" s="83">
        <v>21</v>
      </c>
      <c r="D100" s="83">
        <v>30</v>
      </c>
      <c r="E100" s="83" t="s">
        <v>28</v>
      </c>
      <c r="F100" s="84"/>
      <c r="G100" s="85">
        <v>3007874</v>
      </c>
      <c r="H100" s="86" t="s">
        <v>67</v>
      </c>
      <c r="I100" s="87" t="s">
        <v>60</v>
      </c>
      <c r="J100" s="88" t="s">
        <v>29</v>
      </c>
      <c r="K100" s="89">
        <v>2000000</v>
      </c>
      <c r="L100" s="86">
        <v>112</v>
      </c>
      <c r="M100" s="86">
        <v>30</v>
      </c>
      <c r="N100" s="84"/>
      <c r="O100" s="90">
        <f t="shared" si="9"/>
        <v>26000000</v>
      </c>
      <c r="P100" s="90">
        <f t="shared" si="10"/>
        <v>10000000</v>
      </c>
      <c r="Q100" s="124" t="s">
        <v>65</v>
      </c>
      <c r="R100" s="84"/>
      <c r="S100" s="84"/>
      <c r="T100" s="131" t="s">
        <v>66</v>
      </c>
      <c r="U100" s="132" t="str">
        <f t="shared" si="11"/>
        <v>Concejal Municipal</v>
      </c>
      <c r="V100" s="82">
        <v>0</v>
      </c>
      <c r="W100" s="82" t="s">
        <v>33</v>
      </c>
      <c r="X100" s="84"/>
      <c r="Y100" s="91">
        <v>44509</v>
      </c>
    </row>
    <row r="101" spans="1:25" ht="13.5" thickBot="1" x14ac:dyDescent="0.25">
      <c r="A101" s="64">
        <v>2022</v>
      </c>
      <c r="B101" s="64">
        <v>5</v>
      </c>
      <c r="C101" s="22">
        <v>21</v>
      </c>
      <c r="D101" s="22">
        <v>30</v>
      </c>
      <c r="E101" s="22" t="s">
        <v>28</v>
      </c>
      <c r="F101" s="41"/>
      <c r="G101" s="24">
        <v>3007874</v>
      </c>
      <c r="H101" s="25" t="s">
        <v>67</v>
      </c>
      <c r="I101" s="77" t="s">
        <v>60</v>
      </c>
      <c r="J101" s="26" t="s">
        <v>29</v>
      </c>
      <c r="K101" s="29">
        <v>1000000</v>
      </c>
      <c r="L101" s="25">
        <v>113</v>
      </c>
      <c r="M101" s="25">
        <v>30</v>
      </c>
      <c r="N101" s="41"/>
      <c r="O101" s="29">
        <f t="shared" si="9"/>
        <v>13000000</v>
      </c>
      <c r="P101" s="29">
        <f t="shared" si="10"/>
        <v>5000000</v>
      </c>
      <c r="Q101" s="123" t="s">
        <v>34</v>
      </c>
      <c r="R101" s="41"/>
      <c r="S101" s="41"/>
      <c r="T101" s="129" t="s">
        <v>66</v>
      </c>
      <c r="U101" s="130" t="str">
        <f t="shared" si="11"/>
        <v>Concejal Municipal</v>
      </c>
      <c r="V101" s="45">
        <v>0</v>
      </c>
      <c r="W101" s="45" t="s">
        <v>33</v>
      </c>
      <c r="X101" s="41"/>
      <c r="Y101" s="33">
        <v>44509</v>
      </c>
    </row>
    <row r="102" spans="1:25" ht="13.5" thickBot="1" x14ac:dyDescent="0.25">
      <c r="A102" s="64">
        <v>2022</v>
      </c>
      <c r="B102" s="64">
        <v>5</v>
      </c>
      <c r="C102" s="83">
        <v>21</v>
      </c>
      <c r="D102" s="83">
        <v>30</v>
      </c>
      <c r="E102" s="83" t="s">
        <v>28</v>
      </c>
      <c r="F102" s="84"/>
      <c r="G102" s="85">
        <v>2383909</v>
      </c>
      <c r="H102" s="86" t="s">
        <v>206</v>
      </c>
      <c r="I102" s="87" t="s">
        <v>207</v>
      </c>
      <c r="J102" s="88" t="s">
        <v>29</v>
      </c>
      <c r="K102" s="89">
        <v>2000000</v>
      </c>
      <c r="L102" s="86">
        <v>112</v>
      </c>
      <c r="M102" s="86">
        <v>30</v>
      </c>
      <c r="N102" s="84"/>
      <c r="O102" s="90">
        <f t="shared" si="9"/>
        <v>26000000</v>
      </c>
      <c r="P102" s="90">
        <f t="shared" si="10"/>
        <v>10000000</v>
      </c>
      <c r="Q102" s="124" t="s">
        <v>65</v>
      </c>
      <c r="R102" s="84"/>
      <c r="S102" s="84"/>
      <c r="T102" s="131" t="s">
        <v>66</v>
      </c>
      <c r="U102" s="132" t="str">
        <f t="shared" si="11"/>
        <v>Concejal Municipal</v>
      </c>
      <c r="V102" s="82">
        <v>0</v>
      </c>
      <c r="W102" s="82" t="s">
        <v>33</v>
      </c>
      <c r="X102" s="84"/>
      <c r="Y102" s="91">
        <v>44509</v>
      </c>
    </row>
    <row r="103" spans="1:25" ht="13.5" thickBot="1" x14ac:dyDescent="0.25">
      <c r="A103" s="64">
        <v>2022</v>
      </c>
      <c r="B103" s="64">
        <v>5</v>
      </c>
      <c r="C103" s="22">
        <v>21</v>
      </c>
      <c r="D103" s="22">
        <v>30</v>
      </c>
      <c r="E103" s="22" t="s">
        <v>28</v>
      </c>
      <c r="F103" s="41"/>
      <c r="G103" s="85">
        <v>2383910</v>
      </c>
      <c r="H103" s="86" t="s">
        <v>206</v>
      </c>
      <c r="I103" s="87" t="s">
        <v>207</v>
      </c>
      <c r="J103" s="26" t="s">
        <v>29</v>
      </c>
      <c r="K103" s="29">
        <v>1000000</v>
      </c>
      <c r="L103" s="25">
        <v>113</v>
      </c>
      <c r="M103" s="25">
        <v>30</v>
      </c>
      <c r="N103" s="41"/>
      <c r="O103" s="29">
        <f t="shared" si="9"/>
        <v>13000000</v>
      </c>
      <c r="P103" s="29">
        <f t="shared" si="10"/>
        <v>5000000</v>
      </c>
      <c r="Q103" s="123" t="s">
        <v>34</v>
      </c>
      <c r="R103" s="41"/>
      <c r="S103" s="41"/>
      <c r="T103" s="129" t="s">
        <v>66</v>
      </c>
      <c r="U103" s="130" t="str">
        <f t="shared" si="11"/>
        <v>Concejal Municipal</v>
      </c>
      <c r="V103" s="45">
        <v>0</v>
      </c>
      <c r="W103" s="45" t="s">
        <v>33</v>
      </c>
      <c r="X103" s="41"/>
      <c r="Y103" s="33">
        <v>44509</v>
      </c>
    </row>
    <row r="104" spans="1:25" ht="13.5" thickBot="1" x14ac:dyDescent="0.25">
      <c r="A104" s="64">
        <v>2022</v>
      </c>
      <c r="B104" s="64">
        <v>5</v>
      </c>
      <c r="C104" s="83">
        <v>21</v>
      </c>
      <c r="D104" s="83">
        <v>30</v>
      </c>
      <c r="E104" s="83" t="s">
        <v>28</v>
      </c>
      <c r="F104" s="84"/>
      <c r="G104" s="85">
        <v>2427322</v>
      </c>
      <c r="H104" s="86" t="s">
        <v>208</v>
      </c>
      <c r="I104" s="87" t="s">
        <v>209</v>
      </c>
      <c r="J104" s="88" t="s">
        <v>29</v>
      </c>
      <c r="K104" s="89">
        <v>2000000</v>
      </c>
      <c r="L104" s="86">
        <v>112</v>
      </c>
      <c r="M104" s="86">
        <v>30</v>
      </c>
      <c r="N104" s="84"/>
      <c r="O104" s="90">
        <f t="shared" si="9"/>
        <v>26000000</v>
      </c>
      <c r="P104" s="90">
        <f t="shared" si="10"/>
        <v>10000000</v>
      </c>
      <c r="Q104" s="124" t="s">
        <v>65</v>
      </c>
      <c r="R104" s="84"/>
      <c r="S104" s="84"/>
      <c r="T104" s="131" t="s">
        <v>66</v>
      </c>
      <c r="U104" s="132" t="str">
        <f t="shared" si="11"/>
        <v>Concejal Municipal</v>
      </c>
      <c r="V104" s="82">
        <v>0</v>
      </c>
      <c r="W104" s="82" t="s">
        <v>33</v>
      </c>
      <c r="X104" s="84"/>
      <c r="Y104" s="91">
        <v>44509</v>
      </c>
    </row>
    <row r="105" spans="1:25" ht="13.5" thickBot="1" x14ac:dyDescent="0.25">
      <c r="A105" s="64">
        <v>2022</v>
      </c>
      <c r="B105" s="64">
        <v>5</v>
      </c>
      <c r="C105" s="22">
        <v>21</v>
      </c>
      <c r="D105" s="22">
        <v>30</v>
      </c>
      <c r="E105" s="22" t="s">
        <v>28</v>
      </c>
      <c r="F105" s="41"/>
      <c r="G105" s="85">
        <v>2427323</v>
      </c>
      <c r="H105" s="86" t="s">
        <v>208</v>
      </c>
      <c r="I105" s="87" t="s">
        <v>209</v>
      </c>
      <c r="J105" s="26" t="s">
        <v>29</v>
      </c>
      <c r="K105" s="29">
        <v>1000000</v>
      </c>
      <c r="L105" s="25">
        <v>113</v>
      </c>
      <c r="M105" s="25">
        <v>30</v>
      </c>
      <c r="N105" s="41"/>
      <c r="O105" s="29">
        <f t="shared" si="9"/>
        <v>13000000</v>
      </c>
      <c r="P105" s="29">
        <f t="shared" si="10"/>
        <v>5000000</v>
      </c>
      <c r="Q105" s="123" t="s">
        <v>34</v>
      </c>
      <c r="R105" s="41"/>
      <c r="S105" s="41"/>
      <c r="T105" s="129" t="s">
        <v>66</v>
      </c>
      <c r="U105" s="130" t="str">
        <f t="shared" si="11"/>
        <v>Concejal Municipal</v>
      </c>
      <c r="V105" s="45">
        <v>0</v>
      </c>
      <c r="W105" s="45" t="s">
        <v>33</v>
      </c>
      <c r="X105" s="41"/>
      <c r="Y105" s="33">
        <v>44509</v>
      </c>
    </row>
    <row r="106" spans="1:25" ht="13.5" thickBot="1" x14ac:dyDescent="0.25">
      <c r="A106" s="64">
        <v>2022</v>
      </c>
      <c r="B106" s="64">
        <v>5</v>
      </c>
      <c r="C106" s="83">
        <v>21</v>
      </c>
      <c r="D106" s="83">
        <v>30</v>
      </c>
      <c r="E106" s="83" t="s">
        <v>28</v>
      </c>
      <c r="F106" s="84"/>
      <c r="G106" s="85">
        <v>4736755</v>
      </c>
      <c r="H106" s="86" t="s">
        <v>210</v>
      </c>
      <c r="I106" s="87" t="s">
        <v>211</v>
      </c>
      <c r="J106" s="88" t="s">
        <v>29</v>
      </c>
      <c r="K106" s="89">
        <v>2000000</v>
      </c>
      <c r="L106" s="86">
        <v>112</v>
      </c>
      <c r="M106" s="86">
        <v>30</v>
      </c>
      <c r="N106" s="84"/>
      <c r="O106" s="90">
        <f t="shared" si="9"/>
        <v>26000000</v>
      </c>
      <c r="P106" s="90">
        <f t="shared" si="10"/>
        <v>10000000</v>
      </c>
      <c r="Q106" s="124" t="s">
        <v>65</v>
      </c>
      <c r="R106" s="84"/>
      <c r="S106" s="84"/>
      <c r="T106" s="131" t="s">
        <v>66</v>
      </c>
      <c r="U106" s="132" t="str">
        <f t="shared" si="11"/>
        <v>Concejal Municipal</v>
      </c>
      <c r="V106" s="82">
        <v>0</v>
      </c>
      <c r="W106" s="82" t="s">
        <v>33</v>
      </c>
      <c r="X106" s="84"/>
      <c r="Y106" s="91">
        <v>44509</v>
      </c>
    </row>
    <row r="107" spans="1:25" ht="13.5" thickBot="1" x14ac:dyDescent="0.25">
      <c r="A107" s="64">
        <v>2022</v>
      </c>
      <c r="B107" s="64">
        <v>5</v>
      </c>
      <c r="C107" s="22">
        <v>21</v>
      </c>
      <c r="D107" s="22">
        <v>30</v>
      </c>
      <c r="E107" s="22" t="s">
        <v>28</v>
      </c>
      <c r="F107" s="41"/>
      <c r="G107" s="85">
        <v>4736756</v>
      </c>
      <c r="H107" s="86" t="s">
        <v>210</v>
      </c>
      <c r="I107" s="87" t="s">
        <v>211</v>
      </c>
      <c r="J107" s="26" t="s">
        <v>29</v>
      </c>
      <c r="K107" s="29">
        <v>1000000</v>
      </c>
      <c r="L107" s="25">
        <v>113</v>
      </c>
      <c r="M107" s="25">
        <v>30</v>
      </c>
      <c r="N107" s="41"/>
      <c r="O107" s="29">
        <f t="shared" si="9"/>
        <v>13000000</v>
      </c>
      <c r="P107" s="29">
        <f t="shared" si="10"/>
        <v>5000000</v>
      </c>
      <c r="Q107" s="123" t="s">
        <v>34</v>
      </c>
      <c r="R107" s="41"/>
      <c r="S107" s="41"/>
      <c r="T107" s="129" t="s">
        <v>66</v>
      </c>
      <c r="U107" s="130" t="str">
        <f t="shared" si="11"/>
        <v>Concejal Municipal</v>
      </c>
      <c r="V107" s="45">
        <v>0</v>
      </c>
      <c r="W107" s="45" t="s">
        <v>33</v>
      </c>
      <c r="X107" s="41"/>
      <c r="Y107" s="33">
        <v>44509</v>
      </c>
    </row>
    <row r="108" spans="1:25" ht="13.5" thickBot="1" x14ac:dyDescent="0.25">
      <c r="A108" s="64">
        <v>2022</v>
      </c>
      <c r="B108" s="64">
        <v>5</v>
      </c>
      <c r="C108" s="93">
        <v>21</v>
      </c>
      <c r="D108" s="93">
        <v>30</v>
      </c>
      <c r="E108" s="93" t="s">
        <v>28</v>
      </c>
      <c r="F108" s="94"/>
      <c r="G108" s="95">
        <v>4521208</v>
      </c>
      <c r="H108" s="96" t="s">
        <v>212</v>
      </c>
      <c r="I108" s="97" t="s">
        <v>213</v>
      </c>
      <c r="J108" s="98" t="s">
        <v>29</v>
      </c>
      <c r="K108" s="99">
        <v>2000000</v>
      </c>
      <c r="L108" s="96">
        <v>112</v>
      </c>
      <c r="M108" s="96">
        <v>30</v>
      </c>
      <c r="N108" s="94"/>
      <c r="O108" s="100">
        <f t="shared" si="9"/>
        <v>26000000</v>
      </c>
      <c r="P108" s="100">
        <f t="shared" si="10"/>
        <v>10000000</v>
      </c>
      <c r="Q108" s="125" t="s">
        <v>65</v>
      </c>
      <c r="R108" s="94"/>
      <c r="S108" s="94"/>
      <c r="T108" s="133" t="s">
        <v>66</v>
      </c>
      <c r="U108" s="134" t="str">
        <f t="shared" si="11"/>
        <v>Concejal Municipal</v>
      </c>
      <c r="V108" s="92">
        <v>0</v>
      </c>
      <c r="W108" s="92" t="s">
        <v>33</v>
      </c>
      <c r="X108" s="94"/>
      <c r="Y108" s="101">
        <v>44509</v>
      </c>
    </row>
    <row r="109" spans="1:25" ht="12.75" x14ac:dyDescent="0.2">
      <c r="A109" s="64">
        <v>2022</v>
      </c>
      <c r="B109" s="64">
        <v>5</v>
      </c>
      <c r="C109" s="22">
        <v>21</v>
      </c>
      <c r="D109" s="22">
        <v>30</v>
      </c>
      <c r="E109" s="22" t="s">
        <v>28</v>
      </c>
      <c r="F109" s="41"/>
      <c r="G109" s="95">
        <v>4521209</v>
      </c>
      <c r="H109" s="96" t="s">
        <v>212</v>
      </c>
      <c r="I109" s="97" t="s">
        <v>213</v>
      </c>
      <c r="J109" s="26" t="s">
        <v>29</v>
      </c>
      <c r="K109" s="29">
        <v>1000000</v>
      </c>
      <c r="L109" s="25">
        <v>113</v>
      </c>
      <c r="M109" s="25">
        <v>30</v>
      </c>
      <c r="N109" s="41"/>
      <c r="O109" s="29">
        <f t="shared" si="9"/>
        <v>13000000</v>
      </c>
      <c r="P109" s="29">
        <f t="shared" si="10"/>
        <v>5000000</v>
      </c>
      <c r="Q109" s="123" t="s">
        <v>34</v>
      </c>
      <c r="R109" s="41"/>
      <c r="S109" s="41"/>
      <c r="T109" s="129" t="s">
        <v>66</v>
      </c>
      <c r="U109" s="130" t="str">
        <f t="shared" si="11"/>
        <v>Concejal Municipal</v>
      </c>
      <c r="V109" s="45">
        <v>0</v>
      </c>
      <c r="W109" s="45" t="s">
        <v>33</v>
      </c>
      <c r="X109" s="41"/>
      <c r="Y109" s="33">
        <v>44509</v>
      </c>
    </row>
    <row r="111" spans="1:25" ht="12.75" thickBot="1" x14ac:dyDescent="0.25"/>
    <row r="112" spans="1:25" ht="15.75" thickBot="1" x14ac:dyDescent="0.3">
      <c r="A112" s="157" t="s">
        <v>68</v>
      </c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9"/>
    </row>
    <row r="113" spans="1:25" s="115" customFormat="1" ht="12.75" x14ac:dyDescent="0.2">
      <c r="A113" s="113">
        <v>2021</v>
      </c>
      <c r="B113" s="113">
        <v>3</v>
      </c>
      <c r="C113" s="113">
        <v>21</v>
      </c>
      <c r="D113" s="113">
        <v>30</v>
      </c>
      <c r="E113" s="112" t="s">
        <v>69</v>
      </c>
      <c r="F113" s="112"/>
      <c r="G113" s="102">
        <v>3411113</v>
      </c>
      <c r="H113" s="112" t="s">
        <v>262</v>
      </c>
      <c r="I113" s="112" t="s">
        <v>215</v>
      </c>
      <c r="J113" s="113" t="s">
        <v>70</v>
      </c>
      <c r="K113" s="103">
        <v>3700000</v>
      </c>
      <c r="L113" s="112">
        <v>141</v>
      </c>
      <c r="M113" s="112">
        <v>30</v>
      </c>
      <c r="N113" s="112"/>
      <c r="O113" s="103">
        <f t="shared" ref="O113" si="12">K113*13</f>
        <v>48100000</v>
      </c>
      <c r="P113" s="103">
        <f>+K113</f>
        <v>3700000</v>
      </c>
      <c r="Q113" s="126" t="s">
        <v>216</v>
      </c>
      <c r="R113" s="112"/>
      <c r="S113" s="112"/>
      <c r="T113" s="112" t="s">
        <v>222</v>
      </c>
      <c r="U113" s="112" t="str">
        <f>+T113</f>
        <v>Profesional</v>
      </c>
      <c r="V113" s="113">
        <v>0</v>
      </c>
      <c r="W113" s="113" t="s">
        <v>33</v>
      </c>
      <c r="X113" s="112"/>
      <c r="Y113" s="114">
        <v>39814</v>
      </c>
    </row>
  </sheetData>
  <mergeCells count="6">
    <mergeCell ref="A112:Y112"/>
    <mergeCell ref="A1:I1"/>
    <mergeCell ref="A2:X2"/>
    <mergeCell ref="A4:Y4"/>
    <mergeCell ref="A18:Y18"/>
    <mergeCell ref="A91:Y91"/>
  </mergeCells>
  <printOptions horizontalCentered="1"/>
  <pageMargins left="0.39370078740157483" right="0.19685039370078741" top="0.39370078740157483" bottom="0.19685039370078741" header="0.31496062992125984" footer="0.31496062992125984"/>
  <pageSetup paperSize="5" scale="48" orientation="landscape" horizontalDpi="300" verticalDpi="300" r:id="rId1"/>
  <rowBreaks count="1" manualBreakCount="1"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AyB-Abril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Ba-k.com</dc:creator>
  <cp:lastModifiedBy>J ROSAS INFORMATICA</cp:lastModifiedBy>
  <cp:lastPrinted>2022-06-02T14:23:37Z</cp:lastPrinted>
  <dcterms:created xsi:type="dcterms:W3CDTF">2016-05-17T08:03:26Z</dcterms:created>
  <dcterms:modified xsi:type="dcterms:W3CDTF">2022-10-20T10:26:36Z</dcterms:modified>
</cp:coreProperties>
</file>