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UNICIPALIDADES\CHORE\AÑO 2016\LEY 5581 FONACIDE\"/>
    </mc:Choice>
  </mc:AlternateContent>
  <bookViews>
    <workbookView xWindow="0" yWindow="0" windowWidth="20490" windowHeight="7755"/>
  </bookViews>
  <sheets>
    <sheet name="Formulario " sheetId="1" r:id="rId1"/>
  </sheets>
  <definedNames>
    <definedName name="_xlnm.Print_Titles" localSheetId="0">'Formulario '!$15:$24</definedName>
  </definedNames>
  <calcPr calcId="152511"/>
</workbook>
</file>

<file path=xl/calcChain.xml><?xml version="1.0" encoding="utf-8"?>
<calcChain xmlns="http://schemas.openxmlformats.org/spreadsheetml/2006/main">
  <c r="Q32" i="1" l="1"/>
  <c r="Q28" i="1"/>
  <c r="K28" i="1"/>
  <c r="Q30" i="1" l="1"/>
  <c r="K30" i="1"/>
  <c r="Q31" i="1" l="1"/>
  <c r="Q25" i="1"/>
  <c r="K25" i="1"/>
  <c r="K27" i="1"/>
  <c r="K29" i="1"/>
  <c r="K31" i="1"/>
  <c r="Q26" i="1"/>
  <c r="Q27" i="1"/>
  <c r="Q29" i="1"/>
</calcChain>
</file>

<file path=xl/sharedStrings.xml><?xml version="1.0" encoding="utf-8"?>
<sst xmlns="http://schemas.openxmlformats.org/spreadsheetml/2006/main" count="78" uniqueCount="68">
  <si>
    <t>Departamento:</t>
  </si>
  <si>
    <t>Municipalidad:</t>
  </si>
  <si>
    <t>Meta</t>
  </si>
  <si>
    <t>%</t>
  </si>
  <si>
    <t>Ejercicio Fiscal:</t>
  </si>
  <si>
    <t>Descripción</t>
  </si>
  <si>
    <t>Registro</t>
  </si>
  <si>
    <t>Unidad de Medida</t>
  </si>
  <si>
    <t>Producto</t>
  </si>
  <si>
    <t>FF</t>
  </si>
  <si>
    <t>OF</t>
  </si>
  <si>
    <t>Tipo de Presp.</t>
  </si>
  <si>
    <t xml:space="preserve">Director Administrativo </t>
  </si>
  <si>
    <t>Intendente</t>
  </si>
  <si>
    <t>Concepto / Código</t>
  </si>
  <si>
    <t>GESTIÓN MUNICIPAL POR RESULTADOS - LEY N° 4891/2013</t>
  </si>
  <si>
    <t xml:space="preserve">Avance </t>
  </si>
  <si>
    <t>Ejecución Financiera</t>
  </si>
  <si>
    <t>Ejecución Productiva</t>
  </si>
  <si>
    <t>Presupuesto Asignado</t>
  </si>
  <si>
    <t>OG</t>
  </si>
  <si>
    <t>Almuerzo Escolar</t>
  </si>
  <si>
    <t>Aulas</t>
  </si>
  <si>
    <t>m2</t>
  </si>
  <si>
    <t>Eje Estratégico Vinculado:</t>
  </si>
  <si>
    <t>Línea de base</t>
  </si>
  <si>
    <t>Fonacide</t>
  </si>
  <si>
    <t>Certificado de recepción de obra e informe de avance, contrato  y Factura Legal</t>
  </si>
  <si>
    <t>San Pedro</t>
  </si>
  <si>
    <t>CHORE</t>
  </si>
  <si>
    <t>Municipalidad de Chore</t>
  </si>
  <si>
    <t>Alumnos</t>
  </si>
  <si>
    <t>Raciones</t>
  </si>
  <si>
    <t>Contrato firmado, facturas, avances de obras</t>
  </si>
  <si>
    <t>OBSERVACION</t>
  </si>
  <si>
    <t xml:space="preserve">Medios de Verificación </t>
  </si>
  <si>
    <t>Plan de Desarrollo Municipal 2016 - 2017</t>
  </si>
  <si>
    <t>Anexo B-01-08</t>
  </si>
  <si>
    <t xml:space="preserve">INFORME DE RESULTADOS DE GESTIÓN DE RECURSOS ESPECÍFICOS DE GOBIERNOS MUNICIPALES </t>
  </si>
  <si>
    <t>Art. 164 Ley N° 5554/2016</t>
  </si>
  <si>
    <r>
      <t xml:space="preserve">Indicador </t>
    </r>
    <r>
      <rPr>
        <b/>
        <sz val="11"/>
        <rFont val="Arial"/>
        <family val="2"/>
      </rPr>
      <t>*</t>
    </r>
  </si>
  <si>
    <t>Dr. Carlos Giménez Díaz</t>
  </si>
  <si>
    <t>896 alumnos de la Educación Inicial y Educación Escolar Básica del 1° y 2° ciclos que recibirán almuerzo escolar, según Presupuesto Municipal del año 2016</t>
  </si>
  <si>
    <t>46200 Raciones de almuerzo Escolar beneficiando a 896 alumnos de 9 Instituciones Educativas segùn autorización del MEC para el ejercicio 2016</t>
  </si>
  <si>
    <t>Microplanificacion para el año 2016</t>
  </si>
  <si>
    <t>Actas de entrega,factura legal, notas de remision</t>
  </si>
  <si>
    <r>
      <rPr>
        <b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 xml:space="preserve"> m2 de Terminación de local para Comedor de 121 m2 de Terminación de local para comedor en la Escuela Básica Nº 4045 8 de Agosto, planificadas para el año 2016</t>
    </r>
  </si>
  <si>
    <t>121 m2 de Terminación de local para comedor en la Escuela Básica Nº 4045 8 de Agosto, planificadas para el año 2016</t>
  </si>
  <si>
    <r>
      <rPr>
        <b/>
        <sz val="10"/>
        <color theme="1"/>
        <rFont val="Calibri"/>
        <family val="2"/>
        <scheme val="minor"/>
      </rPr>
      <t xml:space="preserve">780 </t>
    </r>
    <r>
      <rPr>
        <sz val="10"/>
        <color theme="1"/>
        <rFont val="Calibri"/>
        <family val="2"/>
        <scheme val="minor"/>
      </rPr>
      <t>m2 de reparaciones, limpieza y mejoramiento de accesos a locales escolares, planificados para el año 2016</t>
    </r>
  </si>
  <si>
    <r>
      <rPr>
        <b/>
        <sz val="10"/>
        <color theme="1"/>
        <rFont val="Calibri"/>
        <family val="2"/>
        <scheme val="minor"/>
      </rPr>
      <t xml:space="preserve">413 </t>
    </r>
    <r>
      <rPr>
        <sz val="10"/>
        <color theme="1"/>
        <rFont val="Calibri"/>
        <family val="2"/>
        <scheme val="minor"/>
      </rPr>
      <t xml:space="preserve">m2 de reparaciones de </t>
    </r>
    <r>
      <rPr>
        <b/>
        <sz val="10"/>
        <color theme="1"/>
        <rFont val="Calibri"/>
        <family val="2"/>
        <scheme val="minor"/>
      </rPr>
      <t xml:space="preserve">780 </t>
    </r>
    <r>
      <rPr>
        <sz val="10"/>
        <color theme="1"/>
        <rFont val="Calibri"/>
        <family val="2"/>
        <scheme val="minor"/>
      </rPr>
      <t>m2 de reparaciones, limpieza y mejoramiento de accesos a locales escolares, planificados para el año 2016</t>
    </r>
  </si>
  <si>
    <t>Proyectos de Infraestructura en educación</t>
  </si>
  <si>
    <t>Proyectos de Inversión Pública y de Desarrollo</t>
  </si>
  <si>
    <t>INDICADORES DE DESEMPEÑO MUNICIPAL PARA FONACIDE</t>
  </si>
  <si>
    <t>Fondo Nacional de Inversión Pública y Desarrollo (FONACIDE)</t>
  </si>
  <si>
    <t>0 m2 de refacción de 362 m2 de refacción de la Supervisión Administrativa y Pedagógica de Choré, planificada para el ejercicio año 2016</t>
  </si>
  <si>
    <t>362 m2 de refacción del local de la Supervisión Administrativa y Pedagógica de Choré, planificada para el ejercicio año 2016.</t>
  </si>
  <si>
    <t>0 m2 de refacción de 84 m2 de refacción y Construcción de Sanitario anexado en la Escuela Básica Nº 658 Agustín Barboza, planificada para el ejercicio año 2016</t>
  </si>
  <si>
    <t>84 m2 de refacción y construcción de sanitario anexado en la Escuela Básica Nº 658 Agustín Barboza, planificada para el ejercicio año 2016.</t>
  </si>
  <si>
    <r>
      <rPr>
        <b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>Construcción de Aulas de 5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Construcciones de Aulas en las Escuelas Básicas Nros. 7939 Cristo Rey de El Portal 2784 San José del Barrio San José  y Escuela Nº 15153 Ñu Apuá, planificadas para el año 2016</t>
    </r>
  </si>
  <si>
    <t>5 Construcciones de Aulas para Escuelas Básicas Nros. 7939 Cristo Rey de El Portal, 2784 San José del Barrio San José y Escuela Bàsica Nº 15153 Ñu Apuá, planificadas para el año 2016</t>
  </si>
  <si>
    <t>-</t>
  </si>
  <si>
    <r>
      <rPr>
        <b/>
        <sz val="10"/>
        <color theme="1"/>
        <rFont val="Calibri"/>
        <family val="2"/>
        <scheme val="minor"/>
      </rPr>
      <t xml:space="preserve">0 </t>
    </r>
    <r>
      <rPr>
        <sz val="10"/>
        <color theme="1"/>
        <rFont val="Calibri"/>
        <family val="2"/>
        <scheme val="minor"/>
      </rPr>
      <t xml:space="preserve">m2 de construcción de </t>
    </r>
    <r>
      <rPr>
        <b/>
        <sz val="10"/>
        <color theme="1"/>
        <rFont val="Calibri"/>
        <family val="2"/>
        <scheme val="minor"/>
      </rPr>
      <t>288</t>
    </r>
    <r>
      <rPr>
        <sz val="10"/>
        <color theme="1"/>
        <rFont val="Calibri"/>
        <family val="2"/>
        <scheme val="minor"/>
      </rPr>
      <t xml:space="preserve"> m2 de vereda y estacionamiento vehicular Colegio EMD de Choré, planificados para el año 2016</t>
    </r>
  </si>
  <si>
    <r>
      <rPr>
        <b/>
        <sz val="10"/>
        <color theme="1"/>
        <rFont val="Calibri"/>
        <family val="2"/>
        <scheme val="minor"/>
      </rPr>
      <t xml:space="preserve">288 </t>
    </r>
    <r>
      <rPr>
        <sz val="10"/>
        <color theme="1"/>
        <rFont val="Calibri"/>
        <family val="2"/>
        <scheme val="minor"/>
      </rPr>
      <t>m2 de construcción de vereda y estacionamiento vehicular Colegio EMD de Choré, planificados para el año 2016</t>
    </r>
  </si>
  <si>
    <r>
      <t xml:space="preserve">0 alumnos de la Educación Inicial y Educación Escolar Básica del 1° y 2° ciclos que reciben almuerzo escolar en el 2° Cuatrimestre de </t>
    </r>
    <r>
      <rPr>
        <b/>
        <sz val="10"/>
        <color theme="1"/>
        <rFont val="Calibri"/>
        <family val="2"/>
        <scheme val="minor"/>
      </rPr>
      <t>896</t>
    </r>
    <r>
      <rPr>
        <sz val="10"/>
        <color theme="1"/>
        <rFont val="Calibri"/>
        <family val="2"/>
        <scheme val="minor"/>
      </rPr>
      <t xml:space="preserve"> planificados para el año 2016</t>
    </r>
  </si>
  <si>
    <r>
      <rPr>
        <b/>
        <sz val="10"/>
        <color theme="1"/>
        <rFont val="Calibri"/>
        <family val="2"/>
        <scheme val="minor"/>
      </rPr>
      <t xml:space="preserve">0 </t>
    </r>
    <r>
      <rPr>
        <sz val="10"/>
        <color theme="1"/>
        <rFont val="Calibri"/>
        <family val="2"/>
        <scheme val="minor"/>
      </rPr>
      <t xml:space="preserve">raciones de almuerzo escolar en el 2° y 3 ° Cuatrimestre de </t>
    </r>
    <r>
      <rPr>
        <b/>
        <sz val="10"/>
        <color theme="1"/>
        <rFont val="Calibri"/>
        <family val="2"/>
        <scheme val="minor"/>
      </rPr>
      <t>46200</t>
    </r>
    <r>
      <rPr>
        <sz val="10"/>
        <color theme="1"/>
        <rFont val="Calibri"/>
        <family val="2"/>
        <scheme val="minor"/>
      </rPr>
      <t xml:space="preserve"> raciones planificadas para el año 2016</t>
    </r>
  </si>
  <si>
    <t>Guillermo Britos Salinas</t>
  </si>
  <si>
    <t>Trimestre:</t>
  </si>
  <si>
    <t>SEGUNDO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</si>
</sst>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ont="1"/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5" fontId="6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0" fillId="2" borderId="0" xfId="0" applyFont="1" applyFill="1"/>
    <xf numFmtId="0" fontId="0" fillId="0" borderId="0" xfId="0" applyFont="1" applyFill="1"/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5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5" fontId="18" fillId="2" borderId="0" xfId="1" applyNumberFormat="1" applyFont="1" applyFill="1" applyBorder="1" applyAlignment="1">
      <alignment horizontal="center" vertical="center" wrapText="1"/>
    </xf>
    <xf numFmtId="1" fontId="18" fillId="2" borderId="0" xfId="0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left" vertical="center" wrapText="1"/>
    </xf>
    <xf numFmtId="3" fontId="19" fillId="2" borderId="0" xfId="1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165" fontId="19" fillId="2" borderId="0" xfId="1" applyNumberFormat="1" applyFont="1" applyFill="1" applyBorder="1" applyAlignment="1">
      <alignment vertical="center"/>
    </xf>
    <xf numFmtId="165" fontId="19" fillId="2" borderId="0" xfId="1" applyNumberFormat="1" applyFont="1" applyFill="1" applyAlignment="1">
      <alignment vertical="center"/>
    </xf>
    <xf numFmtId="0" fontId="19" fillId="2" borderId="0" xfId="0" applyFont="1" applyFill="1"/>
    <xf numFmtId="3" fontId="18" fillId="2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165" fontId="17" fillId="0" borderId="0" xfId="1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left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165" fontId="17" fillId="0" borderId="0" xfId="0" applyNumberFormat="1" applyFont="1" applyFill="1" applyBorder="1" applyAlignment="1">
      <alignment horizontal="left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5" fontId="7" fillId="0" borderId="0" xfId="1" applyNumberFormat="1" applyFont="1" applyFill="1" applyAlignment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9" fontId="7" fillId="0" borderId="1" xfId="4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16" fillId="3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textRotation="90" wrapText="1"/>
    </xf>
    <xf numFmtId="0" fontId="20" fillId="0" borderId="3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0</xdr:rowOff>
        </xdr:from>
        <xdr:to>
          <xdr:col>11</xdr:col>
          <xdr:colOff>1352550</xdr:colOff>
          <xdr:row>11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41"/>
  <sheetViews>
    <sheetView showGridLines="0" tabSelected="1" view="pageBreakPreview" zoomScale="70" zoomScaleNormal="90" zoomScaleSheetLayoutView="70" zoomScalePageLayoutView="40" workbookViewId="0">
      <selection activeCell="C19" sqref="C19:S19"/>
    </sheetView>
  </sheetViews>
  <sheetFormatPr baseColWidth="10" defaultRowHeight="15" x14ac:dyDescent="0.25"/>
  <cols>
    <col min="1" max="1" width="4.28515625" style="13" customWidth="1"/>
    <col min="2" max="2" width="28.28515625" style="1" customWidth="1"/>
    <col min="3" max="3" width="20.7109375" style="1" customWidth="1"/>
    <col min="4" max="4" width="50.28515625" style="1" customWidth="1"/>
    <col min="5" max="8" width="8.5703125" style="1" customWidth="1"/>
    <col min="9" max="10" width="15.28515625" style="9" customWidth="1"/>
    <col min="11" max="11" width="4.42578125" style="1" customWidth="1"/>
    <col min="12" max="12" width="31.140625" style="8" customWidth="1"/>
    <col min="13" max="13" width="7.85546875" style="6" customWidth="1"/>
    <col min="14" max="14" width="15.28515625" style="6" customWidth="1"/>
    <col min="15" max="16" width="9.7109375" style="7" customWidth="1"/>
    <col min="17" max="17" width="5" style="7" bestFit="1" customWidth="1"/>
    <col min="18" max="18" width="29.28515625" style="1" customWidth="1"/>
    <col min="19" max="19" width="23.5703125" style="13" customWidth="1"/>
    <col min="20" max="20" width="2.5703125" style="13" customWidth="1"/>
    <col min="21" max="16384" width="11.42578125" style="13"/>
  </cols>
  <sheetData>
    <row r="1" spans="2:19" s="1" customFormat="1" x14ac:dyDescent="0.25"/>
    <row r="2" spans="2:19" s="1" customFormat="1" x14ac:dyDescent="0.25"/>
    <row r="3" spans="2:19" s="1" customFormat="1" x14ac:dyDescent="0.25"/>
    <row r="4" spans="2:19" s="1" customFormat="1" x14ac:dyDescent="0.25"/>
    <row r="5" spans="2:19" s="1" customFormat="1" x14ac:dyDescent="0.25"/>
    <row r="6" spans="2:19" s="1" customFormat="1" x14ac:dyDescent="0.25"/>
    <row r="7" spans="2:19" s="1" customFormat="1" x14ac:dyDescent="0.25"/>
    <row r="8" spans="2:19" s="1" customFormat="1" x14ac:dyDescent="0.25"/>
    <row r="9" spans="2:19" s="1" customFormat="1" x14ac:dyDescent="0.25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2:19" s="1" customFormat="1" x14ac:dyDescent="0.25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2:19" s="1" customFormat="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2:19" s="1" customFormat="1" ht="15.75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6" t="s">
        <v>37</v>
      </c>
    </row>
    <row r="13" spans="2:19" s="1" customFormat="1" ht="22.5" customHeight="1" x14ac:dyDescent="0.4">
      <c r="B13" s="15"/>
      <c r="C13" s="67" t="s">
        <v>38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spans="2:19" s="1" customFormat="1" ht="22.5" customHeight="1" x14ac:dyDescent="0.25">
      <c r="B14" s="17"/>
      <c r="C14" s="68" t="s">
        <v>39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2:19" s="1" customFormat="1" ht="21.75" customHeight="1" x14ac:dyDescent="0.25">
      <c r="B15" s="73" t="s">
        <v>15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19" s="1" customFormat="1" ht="20.25" customHeight="1" x14ac:dyDescent="0.25">
      <c r="B16" s="74" t="s">
        <v>52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</row>
    <row r="17" spans="2:20" s="14" customFormat="1" ht="24" customHeight="1" x14ac:dyDescent="0.25">
      <c r="B17" s="12" t="s">
        <v>4</v>
      </c>
      <c r="C17" s="71">
        <v>2016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2:20" s="14" customFormat="1" ht="24" customHeight="1" x14ac:dyDescent="0.25">
      <c r="B18" s="12" t="s">
        <v>66</v>
      </c>
      <c r="C18" s="71" t="s">
        <v>67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2:20" s="14" customFormat="1" ht="24" customHeight="1" x14ac:dyDescent="0.25">
      <c r="B19" s="12" t="s">
        <v>0</v>
      </c>
      <c r="C19" s="71" t="s">
        <v>28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2:20" s="14" customFormat="1" ht="24" customHeight="1" x14ac:dyDescent="0.25">
      <c r="B20" s="12" t="s">
        <v>1</v>
      </c>
      <c r="C20" s="71" t="s">
        <v>29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2:20" s="14" customFormat="1" ht="26.25" customHeight="1" x14ac:dyDescent="0.25">
      <c r="B21" s="11" t="s">
        <v>24</v>
      </c>
      <c r="C21" s="71" t="s">
        <v>36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2:20" s="18" customFormat="1" ht="28.5" customHeight="1" x14ac:dyDescent="0.2">
      <c r="B22" s="72" t="s">
        <v>53</v>
      </c>
      <c r="C22" s="69" t="s">
        <v>8</v>
      </c>
      <c r="D22" s="69" t="s">
        <v>40</v>
      </c>
      <c r="E22" s="72" t="s">
        <v>14</v>
      </c>
      <c r="F22" s="72"/>
      <c r="G22" s="72"/>
      <c r="H22" s="72"/>
      <c r="I22" s="69" t="s">
        <v>19</v>
      </c>
      <c r="J22" s="69" t="s">
        <v>17</v>
      </c>
      <c r="K22" s="69" t="s">
        <v>3</v>
      </c>
      <c r="L22" s="72" t="s">
        <v>18</v>
      </c>
      <c r="M22" s="72"/>
      <c r="N22" s="72"/>
      <c r="O22" s="72"/>
      <c r="P22" s="72"/>
      <c r="Q22" s="72"/>
      <c r="R22" s="72"/>
      <c r="S22" s="72"/>
    </row>
    <row r="23" spans="2:20" s="18" customFormat="1" ht="28.5" customHeight="1" x14ac:dyDescent="0.2">
      <c r="B23" s="72"/>
      <c r="C23" s="69"/>
      <c r="D23" s="69"/>
      <c r="E23" s="72"/>
      <c r="F23" s="72"/>
      <c r="G23" s="72"/>
      <c r="H23" s="72"/>
      <c r="I23" s="69"/>
      <c r="J23" s="69"/>
      <c r="K23" s="69"/>
      <c r="L23" s="72" t="s">
        <v>25</v>
      </c>
      <c r="M23" s="72"/>
      <c r="N23" s="72"/>
      <c r="O23" s="70" t="s">
        <v>2</v>
      </c>
      <c r="P23" s="70" t="s">
        <v>16</v>
      </c>
      <c r="Q23" s="70" t="s">
        <v>3</v>
      </c>
      <c r="R23" s="69" t="s">
        <v>35</v>
      </c>
      <c r="S23" s="69" t="s">
        <v>34</v>
      </c>
    </row>
    <row r="24" spans="2:20" s="18" customFormat="1" ht="47.25" customHeight="1" x14ac:dyDescent="0.2">
      <c r="B24" s="72"/>
      <c r="C24" s="69"/>
      <c r="D24" s="69"/>
      <c r="E24" s="19" t="s">
        <v>11</v>
      </c>
      <c r="F24" s="19" t="s">
        <v>9</v>
      </c>
      <c r="G24" s="19" t="s">
        <v>10</v>
      </c>
      <c r="H24" s="19" t="s">
        <v>20</v>
      </c>
      <c r="I24" s="69"/>
      <c r="J24" s="69"/>
      <c r="K24" s="69"/>
      <c r="L24" s="19" t="s">
        <v>5</v>
      </c>
      <c r="M24" s="20" t="s">
        <v>6</v>
      </c>
      <c r="N24" s="20" t="s">
        <v>7</v>
      </c>
      <c r="O24" s="70"/>
      <c r="P24" s="70"/>
      <c r="Q24" s="70"/>
      <c r="R24" s="69"/>
      <c r="S24" s="69"/>
    </row>
    <row r="25" spans="2:20" s="46" customFormat="1" ht="71.25" customHeight="1" x14ac:dyDescent="0.2">
      <c r="B25" s="83" t="s">
        <v>26</v>
      </c>
      <c r="C25" s="88" t="s">
        <v>21</v>
      </c>
      <c r="D25" s="48" t="s">
        <v>63</v>
      </c>
      <c r="E25" s="79">
        <v>2</v>
      </c>
      <c r="F25" s="80">
        <v>30</v>
      </c>
      <c r="G25" s="80">
        <v>3</v>
      </c>
      <c r="H25" s="80">
        <v>848</v>
      </c>
      <c r="I25" s="82">
        <v>462148056</v>
      </c>
      <c r="J25" s="81">
        <v>0</v>
      </c>
      <c r="K25" s="80">
        <f>+J25/I25*100</f>
        <v>0</v>
      </c>
      <c r="L25" s="48" t="s">
        <v>42</v>
      </c>
      <c r="M25" s="52">
        <v>896</v>
      </c>
      <c r="N25" s="53" t="s">
        <v>31</v>
      </c>
      <c r="O25" s="52">
        <v>896</v>
      </c>
      <c r="P25" s="52">
        <v>0</v>
      </c>
      <c r="Q25" s="54">
        <f t="shared" ref="Q25:Q31" si="0">+P25/O25*100</f>
        <v>0</v>
      </c>
      <c r="R25" s="47" t="s">
        <v>44</v>
      </c>
      <c r="S25" s="55"/>
      <c r="T25" s="56"/>
    </row>
    <row r="26" spans="2:20" s="46" customFormat="1" ht="69.75" customHeight="1" x14ac:dyDescent="0.2">
      <c r="B26" s="83"/>
      <c r="C26" s="88"/>
      <c r="D26" s="48" t="s">
        <v>64</v>
      </c>
      <c r="E26" s="79"/>
      <c r="F26" s="80"/>
      <c r="G26" s="80"/>
      <c r="H26" s="80"/>
      <c r="I26" s="82"/>
      <c r="J26" s="81"/>
      <c r="K26" s="80"/>
      <c r="L26" s="48" t="s">
        <v>43</v>
      </c>
      <c r="M26" s="53">
        <v>46200</v>
      </c>
      <c r="N26" s="53" t="s">
        <v>32</v>
      </c>
      <c r="O26" s="52">
        <v>46200</v>
      </c>
      <c r="P26" s="53">
        <v>0</v>
      </c>
      <c r="Q26" s="54">
        <f t="shared" si="0"/>
        <v>0</v>
      </c>
      <c r="R26" s="58" t="s">
        <v>45</v>
      </c>
      <c r="S26" s="55"/>
      <c r="T26" s="56"/>
    </row>
    <row r="27" spans="2:20" s="46" customFormat="1" ht="81.75" customHeight="1" x14ac:dyDescent="0.2">
      <c r="B27" s="83"/>
      <c r="C27" s="85" t="s">
        <v>50</v>
      </c>
      <c r="D27" s="48" t="s">
        <v>54</v>
      </c>
      <c r="E27" s="49">
        <v>2</v>
      </c>
      <c r="F27" s="51">
        <v>30</v>
      </c>
      <c r="G27" s="51">
        <v>3</v>
      </c>
      <c r="H27" s="51">
        <v>520</v>
      </c>
      <c r="I27" s="10">
        <v>170000000</v>
      </c>
      <c r="J27" s="50">
        <v>0</v>
      </c>
      <c r="K27" s="51">
        <f t="shared" ref="K27:K29" si="1">+J27/I27*100</f>
        <v>0</v>
      </c>
      <c r="L27" s="48" t="s">
        <v>55</v>
      </c>
      <c r="M27" s="53">
        <v>362</v>
      </c>
      <c r="N27" s="53" t="s">
        <v>23</v>
      </c>
      <c r="O27" s="52">
        <v>362</v>
      </c>
      <c r="P27" s="53">
        <v>0</v>
      </c>
      <c r="Q27" s="54">
        <f t="shared" si="0"/>
        <v>0</v>
      </c>
      <c r="R27" s="59" t="s">
        <v>27</v>
      </c>
      <c r="S27" s="55"/>
      <c r="T27" s="56"/>
    </row>
    <row r="28" spans="2:20" s="46" customFormat="1" ht="81.75" customHeight="1" x14ac:dyDescent="0.2">
      <c r="B28" s="83"/>
      <c r="C28" s="86"/>
      <c r="D28" s="48" t="s">
        <v>56</v>
      </c>
      <c r="E28" s="61">
        <v>2</v>
      </c>
      <c r="F28" s="62">
        <v>30</v>
      </c>
      <c r="G28" s="62">
        <v>3</v>
      </c>
      <c r="H28" s="62">
        <v>520</v>
      </c>
      <c r="I28" s="64">
        <v>57091334</v>
      </c>
      <c r="J28" s="63">
        <v>57091334</v>
      </c>
      <c r="K28" s="62">
        <f t="shared" ref="K28" si="2">+J28/I28*100</f>
        <v>100</v>
      </c>
      <c r="L28" s="48" t="s">
        <v>57</v>
      </c>
      <c r="M28" s="53">
        <v>84</v>
      </c>
      <c r="N28" s="53" t="s">
        <v>23</v>
      </c>
      <c r="O28" s="52">
        <v>84</v>
      </c>
      <c r="P28" s="53">
        <v>84</v>
      </c>
      <c r="Q28" s="54">
        <f t="shared" ref="Q28" si="3">+P28/O28*100</f>
        <v>100</v>
      </c>
      <c r="R28" s="59" t="s">
        <v>27</v>
      </c>
      <c r="S28" s="55"/>
      <c r="T28" s="56"/>
    </row>
    <row r="29" spans="2:20" s="46" customFormat="1" ht="87.75" customHeight="1" x14ac:dyDescent="0.2">
      <c r="B29" s="83"/>
      <c r="C29" s="86"/>
      <c r="D29" s="48" t="s">
        <v>58</v>
      </c>
      <c r="E29" s="49">
        <v>2</v>
      </c>
      <c r="F29" s="49">
        <v>30</v>
      </c>
      <c r="G29" s="49">
        <v>3</v>
      </c>
      <c r="H29" s="49">
        <v>520</v>
      </c>
      <c r="I29" s="10">
        <v>329666761</v>
      </c>
      <c r="J29" s="50">
        <v>80870507</v>
      </c>
      <c r="K29" s="51">
        <f t="shared" si="1"/>
        <v>24.530986003772458</v>
      </c>
      <c r="L29" s="48" t="s">
        <v>59</v>
      </c>
      <c r="M29" s="52">
        <v>5</v>
      </c>
      <c r="N29" s="53" t="s">
        <v>22</v>
      </c>
      <c r="O29" s="52">
        <v>5</v>
      </c>
      <c r="P29" s="52">
        <v>1</v>
      </c>
      <c r="Q29" s="54">
        <f t="shared" si="0"/>
        <v>20</v>
      </c>
      <c r="R29" s="59" t="s">
        <v>27</v>
      </c>
      <c r="S29" s="57"/>
      <c r="T29" s="56"/>
    </row>
    <row r="30" spans="2:20" s="46" customFormat="1" ht="56.25" customHeight="1" x14ac:dyDescent="0.2">
      <c r="B30" s="83"/>
      <c r="C30" s="86"/>
      <c r="D30" s="48" t="s">
        <v>46</v>
      </c>
      <c r="E30" s="49">
        <v>2</v>
      </c>
      <c r="F30" s="49">
        <v>30</v>
      </c>
      <c r="G30" s="49">
        <v>3</v>
      </c>
      <c r="H30" s="49">
        <v>520</v>
      </c>
      <c r="I30" s="10">
        <v>133580000</v>
      </c>
      <c r="J30" s="50">
        <v>0</v>
      </c>
      <c r="K30" s="51">
        <f t="shared" ref="K30" si="4">+J30/I30*100</f>
        <v>0</v>
      </c>
      <c r="L30" s="48" t="s">
        <v>47</v>
      </c>
      <c r="M30" s="52">
        <v>121</v>
      </c>
      <c r="N30" s="53" t="s">
        <v>23</v>
      </c>
      <c r="O30" s="52">
        <v>121</v>
      </c>
      <c r="P30" s="52">
        <v>0</v>
      </c>
      <c r="Q30" s="54">
        <f t="shared" si="0"/>
        <v>0</v>
      </c>
      <c r="R30" s="59" t="s">
        <v>27</v>
      </c>
      <c r="S30" s="57"/>
      <c r="T30" s="56"/>
    </row>
    <row r="31" spans="2:20" s="46" customFormat="1" ht="51.75" customHeight="1" x14ac:dyDescent="0.2">
      <c r="B31" s="84"/>
      <c r="C31" s="85" t="s">
        <v>51</v>
      </c>
      <c r="D31" s="48" t="s">
        <v>49</v>
      </c>
      <c r="E31" s="49">
        <v>2</v>
      </c>
      <c r="F31" s="49">
        <v>30</v>
      </c>
      <c r="G31" s="49">
        <v>3</v>
      </c>
      <c r="H31" s="49">
        <v>520</v>
      </c>
      <c r="I31" s="10">
        <v>308098704</v>
      </c>
      <c r="J31" s="50">
        <v>238396000</v>
      </c>
      <c r="K31" s="51">
        <f>+J31/I31*100</f>
        <v>77.376502044617496</v>
      </c>
      <c r="L31" s="48" t="s">
        <v>48</v>
      </c>
      <c r="M31" s="52">
        <v>780</v>
      </c>
      <c r="N31" s="53" t="s">
        <v>23</v>
      </c>
      <c r="O31" s="52">
        <v>780</v>
      </c>
      <c r="P31" s="52">
        <v>601</v>
      </c>
      <c r="Q31" s="54">
        <f t="shared" si="0"/>
        <v>77.051282051282058</v>
      </c>
      <c r="R31" s="47" t="s">
        <v>33</v>
      </c>
      <c r="S31" s="57"/>
      <c r="T31" s="56"/>
    </row>
    <row r="32" spans="2:20" s="46" customFormat="1" ht="59.25" customHeight="1" x14ac:dyDescent="0.2">
      <c r="B32" s="65"/>
      <c r="C32" s="87"/>
      <c r="D32" s="48" t="s">
        <v>61</v>
      </c>
      <c r="E32" s="61">
        <v>2</v>
      </c>
      <c r="F32" s="61">
        <v>30</v>
      </c>
      <c r="G32" s="61">
        <v>3</v>
      </c>
      <c r="H32" s="61">
        <v>520</v>
      </c>
      <c r="I32" s="64">
        <v>49900000</v>
      </c>
      <c r="J32" s="63" t="s">
        <v>60</v>
      </c>
      <c r="K32" s="62">
        <v>0</v>
      </c>
      <c r="L32" s="48" t="s">
        <v>62</v>
      </c>
      <c r="M32" s="52">
        <v>288</v>
      </c>
      <c r="N32" s="53" t="s">
        <v>23</v>
      </c>
      <c r="O32" s="52">
        <v>288</v>
      </c>
      <c r="P32" s="52">
        <v>0</v>
      </c>
      <c r="Q32" s="54">
        <f t="shared" ref="Q32" si="5">+P32/O32*100</f>
        <v>0</v>
      </c>
      <c r="R32" s="60" t="s">
        <v>33</v>
      </c>
      <c r="S32" s="57"/>
      <c r="T32" s="56"/>
    </row>
    <row r="33" spans="2:20" s="30" customFormat="1" ht="20.25" x14ac:dyDescent="0.3">
      <c r="B33" s="21"/>
      <c r="C33" s="22"/>
      <c r="D33" s="25"/>
      <c r="E33" s="21"/>
      <c r="F33" s="21"/>
      <c r="G33" s="21"/>
      <c r="H33" s="21"/>
      <c r="I33" s="23"/>
      <c r="J33" s="23"/>
      <c r="K33" s="24"/>
      <c r="L33" s="25"/>
      <c r="M33" s="26"/>
      <c r="N33" s="27"/>
      <c r="O33" s="26"/>
      <c r="P33" s="26"/>
      <c r="Q33" s="31"/>
      <c r="R33" s="22"/>
      <c r="S33" s="28"/>
      <c r="T33" s="29"/>
    </row>
    <row r="34" spans="2:20" s="30" customFormat="1" ht="20.25" x14ac:dyDescent="0.3">
      <c r="B34" s="21"/>
      <c r="C34" s="22"/>
      <c r="D34" s="25"/>
      <c r="E34" s="21"/>
      <c r="F34" s="21"/>
      <c r="G34" s="21"/>
      <c r="H34" s="21"/>
      <c r="I34" s="23"/>
      <c r="J34" s="23"/>
      <c r="K34" s="24"/>
      <c r="L34" s="25"/>
      <c r="M34" s="26"/>
      <c r="N34" s="27"/>
      <c r="O34" s="26"/>
      <c r="P34" s="26"/>
      <c r="Q34" s="31"/>
      <c r="R34" s="22"/>
      <c r="S34" s="28"/>
      <c r="T34" s="29"/>
    </row>
    <row r="35" spans="2:20" s="30" customFormat="1" ht="20.25" x14ac:dyDescent="0.3">
      <c r="B35" s="21"/>
      <c r="C35" s="22"/>
      <c r="D35" s="25"/>
      <c r="E35" s="21"/>
      <c r="F35" s="21"/>
      <c r="G35" s="21"/>
      <c r="H35" s="21"/>
      <c r="I35" s="23"/>
      <c r="J35" s="23"/>
      <c r="K35" s="24"/>
      <c r="L35" s="25"/>
      <c r="M35" s="26"/>
      <c r="N35" s="27"/>
      <c r="O35" s="26"/>
      <c r="P35" s="26"/>
      <c r="Q35" s="31"/>
      <c r="R35" s="22"/>
      <c r="S35" s="28"/>
      <c r="T35" s="29"/>
    </row>
    <row r="36" spans="2:20" s="30" customFormat="1" ht="20.25" x14ac:dyDescent="0.3">
      <c r="B36" s="21"/>
      <c r="C36" s="22"/>
      <c r="D36" s="25"/>
      <c r="E36" s="21"/>
      <c r="F36" s="21"/>
      <c r="G36" s="21"/>
      <c r="H36" s="21"/>
      <c r="I36" s="23"/>
      <c r="J36" s="23"/>
      <c r="K36" s="24"/>
      <c r="L36" s="25"/>
      <c r="M36" s="26"/>
      <c r="N36" s="27"/>
      <c r="O36" s="26"/>
      <c r="P36" s="26"/>
      <c r="Q36" s="31"/>
      <c r="R36" s="22"/>
      <c r="S36" s="28"/>
      <c r="T36" s="29"/>
    </row>
    <row r="37" spans="2:20" s="30" customFormat="1" ht="20.25" x14ac:dyDescent="0.3">
      <c r="B37" s="32"/>
      <c r="C37" s="32"/>
      <c r="D37" s="33"/>
      <c r="E37" s="32"/>
      <c r="F37" s="32"/>
      <c r="G37" s="32"/>
      <c r="H37" s="32"/>
      <c r="I37" s="34"/>
      <c r="J37" s="34"/>
      <c r="K37" s="32"/>
      <c r="L37" s="32"/>
      <c r="M37" s="35"/>
      <c r="N37" s="35"/>
      <c r="O37" s="34"/>
      <c r="P37" s="34"/>
      <c r="Q37" s="77"/>
      <c r="R37" s="77"/>
    </row>
    <row r="38" spans="2:20" s="30" customFormat="1" ht="20.25" x14ac:dyDescent="0.3">
      <c r="B38" s="32"/>
      <c r="C38" s="32"/>
      <c r="D38" s="36" t="s">
        <v>65</v>
      </c>
      <c r="E38" s="32"/>
      <c r="F38" s="32"/>
      <c r="G38" s="32"/>
      <c r="H38" s="32"/>
      <c r="I38" s="37"/>
      <c r="J38" s="37"/>
      <c r="K38" s="32"/>
      <c r="L38" s="32"/>
      <c r="M38" s="35"/>
      <c r="N38" s="35"/>
      <c r="O38" s="34"/>
      <c r="P38" s="34"/>
      <c r="Q38" s="78" t="s">
        <v>41</v>
      </c>
      <c r="R38" s="78"/>
    </row>
    <row r="39" spans="2:20" s="43" customFormat="1" ht="18" x14ac:dyDescent="0.25">
      <c r="B39" s="38"/>
      <c r="C39" s="38"/>
      <c r="D39" s="39" t="s">
        <v>12</v>
      </c>
      <c r="E39" s="38"/>
      <c r="F39" s="38"/>
      <c r="G39" s="38"/>
      <c r="H39" s="38"/>
      <c r="I39" s="39"/>
      <c r="J39" s="40"/>
      <c r="K39" s="38"/>
      <c r="L39" s="38"/>
      <c r="M39" s="41"/>
      <c r="N39" s="41"/>
      <c r="O39" s="42"/>
      <c r="P39" s="42"/>
      <c r="Q39" s="76" t="s">
        <v>13</v>
      </c>
      <c r="R39" s="76"/>
    </row>
    <row r="40" spans="2:20" s="43" customFormat="1" ht="18.75" thickBot="1" x14ac:dyDescent="0.3">
      <c r="B40" s="38"/>
      <c r="C40" s="38"/>
      <c r="D40" s="39" t="s">
        <v>30</v>
      </c>
      <c r="E40" s="38"/>
      <c r="F40" s="38"/>
      <c r="G40" s="38"/>
      <c r="H40" s="44"/>
      <c r="I40" s="39"/>
      <c r="J40" s="45"/>
      <c r="K40" s="38"/>
      <c r="L40" s="38"/>
      <c r="M40" s="41"/>
      <c r="N40" s="41"/>
      <c r="O40" s="42"/>
      <c r="P40" s="42"/>
      <c r="Q40" s="75" t="s">
        <v>30</v>
      </c>
      <c r="R40" s="75"/>
    </row>
    <row r="41" spans="2:20" ht="15.75" customHeight="1" x14ac:dyDescent="0.25">
      <c r="B41" s="2"/>
      <c r="C41" s="2"/>
      <c r="D41" s="4"/>
      <c r="E41" s="2"/>
      <c r="F41" s="2"/>
      <c r="G41" s="2"/>
      <c r="H41" s="2"/>
      <c r="I41" s="4"/>
      <c r="J41" s="4"/>
      <c r="K41" s="2"/>
      <c r="L41" s="2"/>
      <c r="M41" s="3"/>
      <c r="N41" s="3"/>
      <c r="O41" s="5"/>
      <c r="P41" s="5"/>
      <c r="Q41" s="5"/>
      <c r="R41" s="4"/>
    </row>
  </sheetData>
  <mergeCells count="40">
    <mergeCell ref="B25:B31"/>
    <mergeCell ref="C27:C30"/>
    <mergeCell ref="C31:C32"/>
    <mergeCell ref="C18:S18"/>
    <mergeCell ref="C19:S19"/>
    <mergeCell ref="K22:K24"/>
    <mergeCell ref="L23:N23"/>
    <mergeCell ref="J22:J24"/>
    <mergeCell ref="O23:O24"/>
    <mergeCell ref="E22:H23"/>
    <mergeCell ref="C22:C24"/>
    <mergeCell ref="B22:B24"/>
    <mergeCell ref="C25:C26"/>
    <mergeCell ref="Q40:R40"/>
    <mergeCell ref="Q39:R39"/>
    <mergeCell ref="Q37:R37"/>
    <mergeCell ref="Q38:R38"/>
    <mergeCell ref="E25:E26"/>
    <mergeCell ref="K25:K26"/>
    <mergeCell ref="J25:J26"/>
    <mergeCell ref="I25:I26"/>
    <mergeCell ref="H25:H26"/>
    <mergeCell ref="G25:G26"/>
    <mergeCell ref="F25:F26"/>
    <mergeCell ref="B9:S9"/>
    <mergeCell ref="B10:S10"/>
    <mergeCell ref="C13:S13"/>
    <mergeCell ref="C14:S14"/>
    <mergeCell ref="D22:D24"/>
    <mergeCell ref="Q23:Q24"/>
    <mergeCell ref="I22:I24"/>
    <mergeCell ref="P23:P24"/>
    <mergeCell ref="R23:R24"/>
    <mergeCell ref="C20:S20"/>
    <mergeCell ref="C21:S21"/>
    <mergeCell ref="L22:S22"/>
    <mergeCell ref="S23:S24"/>
    <mergeCell ref="B15:S15"/>
    <mergeCell ref="B16:S16"/>
    <mergeCell ref="C17:S17"/>
  </mergeCells>
  <printOptions horizontalCentered="1"/>
  <pageMargins left="0.98425196850393704" right="0" top="0.27559055118110237" bottom="0.55118110236220474" header="0.31496062992125984" footer="0.31496062992125984"/>
  <pageSetup paperSize="5" scale="4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8</xdr:col>
                <xdr:colOff>9525</xdr:colOff>
                <xdr:row>0</xdr:row>
                <xdr:rowOff>0</xdr:rowOff>
              </from>
              <to>
                <xdr:col>11</xdr:col>
                <xdr:colOff>1352550</xdr:colOff>
                <xdr:row>11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</vt:lpstr>
      <vt:lpstr>'Formulario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</dc:creator>
  <cp:lastModifiedBy>d</cp:lastModifiedBy>
  <cp:lastPrinted>2016-07-13T16:04:41Z</cp:lastPrinted>
  <dcterms:created xsi:type="dcterms:W3CDTF">2013-09-11T12:20:58Z</dcterms:created>
  <dcterms:modified xsi:type="dcterms:W3CDTF">2016-08-05T13:41:41Z</dcterms:modified>
</cp:coreProperties>
</file>