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5772" activeTab="0"/>
  </bookViews>
  <sheets>
    <sheet name="total de asignaciones 7º 5189" sheetId="1" r:id="rId1"/>
  </sheets>
  <definedNames>
    <definedName name="_xlnm._FilterDatabase" localSheetId="0" hidden="1">'total de asignaciones 7º 5189'!$A$11:$V$11</definedName>
    <definedName name="_xlnm.Print_Area" localSheetId="0">'total de asignaciones 7º 5189'!$A$1:$V$11</definedName>
    <definedName name="_xlnm.Print_Titles" localSheetId="0">'total de asignaciones 7º 5189'!$1:$11</definedName>
  </definedNames>
  <calcPr fullCalcOnLoad="1"/>
</workbook>
</file>

<file path=xl/sharedStrings.xml><?xml version="1.0" encoding="utf-8"?>
<sst xmlns="http://schemas.openxmlformats.org/spreadsheetml/2006/main" count="1785" uniqueCount="261">
  <si>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</si>
  <si>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</si>
  <si>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</si>
  <si>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</si>
  <si>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</si>
  <si>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</si>
  <si>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</si>
  <si>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</si>
  <si>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</si>
  <si>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</si>
  <si>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</si>
  <si>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</si>
  <si>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</si>
  <si>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</si>
  <si>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</si>
  <si>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</si>
  <si>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</si>
  <si>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</si>
  <si>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</si>
  <si>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</si>
  <si>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</si>
  <si>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</si>
  <si>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</si>
  <si>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 xml:space="preserve">PLANILLA GENERAL DE PAGOS </t>
  </si>
  <si>
    <t>Subsidio Familiar (Escolaridad de hijos)</t>
  </si>
  <si>
    <t xml:space="preserve">MONTO A DICIEMBRE </t>
  </si>
  <si>
    <t>GABRIEL ALCARAZ CABALLERO</t>
  </si>
  <si>
    <t>MARCELINA ALMIRON DE MORIN</t>
  </si>
  <si>
    <t>RUTH BELLA ARRIOLA DE COLMAN</t>
  </si>
  <si>
    <t>VICTOR VALENTIN ASTORGA SANTACRUZ</t>
  </si>
  <si>
    <t>JULIO CESAR AVALOS ALMIRON</t>
  </si>
  <si>
    <t>LEONCIO BARRIENTOS NARVAEZ</t>
  </si>
  <si>
    <t>BENITO CANO</t>
  </si>
  <si>
    <t>DIONISIO CESPEDES ALVARENGA</t>
  </si>
  <si>
    <t>VITALINO CESPEDES ALVARENGA</t>
  </si>
  <si>
    <t>JORGE ALBERTO COLMAN SOTELO</t>
  </si>
  <si>
    <t>ALFREDO RAMON CORREA REJALA</t>
  </si>
  <si>
    <t>RAINHOLD ALFONZO DEMANT SOSA</t>
  </si>
  <si>
    <t>ANTOLIANO DUARTE CABRERA</t>
  </si>
  <si>
    <t>RODRIGO VICENTE DUARTE JACQUET</t>
  </si>
  <si>
    <t>EDGAR MARCIAL FLEYTAS</t>
  </si>
  <si>
    <t>ZACARIAS FRANCO</t>
  </si>
  <si>
    <t>EULOGIA FRANCO ORTEGA</t>
  </si>
  <si>
    <t>GUIDO ORLANDO GIMENEZ NUÑEZ</t>
  </si>
  <si>
    <t>MIGUEL ANGEL GOMEZ ORTEGA</t>
  </si>
  <si>
    <t>ADRIANO GODOY GONZALEZ</t>
  </si>
  <si>
    <t>HUGO GONZALEZ</t>
  </si>
  <si>
    <t>MARCOS RICARDO GONZALEZ</t>
  </si>
  <si>
    <t>WILSON GONZALEZ FLORENTIN</t>
  </si>
  <si>
    <t>JONNY EVER GUANES CABALLERO</t>
  </si>
  <si>
    <t>CARLOS ISABELINO HERMOSILLA</t>
  </si>
  <si>
    <t>NORMA BEATRIZ HIDALGO</t>
  </si>
  <si>
    <t>TRIGIDIO INSFRAN RODAS</t>
  </si>
  <si>
    <t>JUAN MARCIAL JARA FRUTOS</t>
  </si>
  <si>
    <t>REINALDO LEIVA CABALLERO</t>
  </si>
  <si>
    <t>MATILDE ELENA LEZCANO LOPEZ</t>
  </si>
  <si>
    <t xml:space="preserve">JUAN MAIDANA </t>
  </si>
  <si>
    <t>PATRICIA ELIZABETH MONGES REJALA</t>
  </si>
  <si>
    <t>JUAN ANGEL MORALES</t>
  </si>
  <si>
    <t>MIRTHA ELIZABETH MOREL RUMICH</t>
  </si>
  <si>
    <t>JOSE NAVARRO</t>
  </si>
  <si>
    <t>MAXIMO RAMON PINEDA</t>
  </si>
  <si>
    <t>TAURINO RIQUELME VILLAMAYOR</t>
  </si>
  <si>
    <t>CELEDONIO RIQUELME VILLAMAYOR</t>
  </si>
  <si>
    <t>ABEL RIVEROS</t>
  </si>
  <si>
    <t>ELEUTERIO RODAS</t>
  </si>
  <si>
    <t>NIMIA MERCEDES RODAS DE PANDO</t>
  </si>
  <si>
    <t>JUAN BAUTISTA ROMERO</t>
  </si>
  <si>
    <t>FRANCISCO SALCEDO AYALA</t>
  </si>
  <si>
    <t>AMADEO SANCHEZ BENITEZ</t>
  </si>
  <si>
    <t>LAZARO RUBEN SEGOVIA</t>
  </si>
  <si>
    <t>MIRTA CONCEPCION SILVANO LOPEZ</t>
  </si>
  <si>
    <t>CALIXTO RAMON SOSA FLEYTAS</t>
  </si>
  <si>
    <t>JULIAN SOSA VILLAMAYOR</t>
  </si>
  <si>
    <t>CARLOS DE LOS SANTOS SOTO MARECOS</t>
  </si>
  <si>
    <t>LIDIO ALCIDES TORRES FRETES</t>
  </si>
  <si>
    <t>CARLOS ALBERTO TORRES PERALTA</t>
  </si>
  <si>
    <t>CARLOS RAUL TORRES RIVEROS</t>
  </si>
  <si>
    <t>MYRIAN ELIZABETH TROCHE ROMERO</t>
  </si>
  <si>
    <t>Dieta</t>
  </si>
  <si>
    <t>AGAPITA CONCEPCION ACOSTA ACHUCARRO</t>
  </si>
  <si>
    <t>MARIA ELIZABETH ALARCON BENITEZ</t>
  </si>
  <si>
    <t>MARIA FATIMA ARCE TORISSI</t>
  </si>
  <si>
    <t>RUFINA BARRIENTOS DE ZORRILLA</t>
  </si>
  <si>
    <t>EMILIO MANUEL BARRIOS FLORENCIAÑEZ</t>
  </si>
  <si>
    <t>OSMAR HIGINIO BENITEZ GONZALEZ</t>
  </si>
  <si>
    <t>ANALIA LUCIA BOGADO CASTILLO</t>
  </si>
  <si>
    <t>DIONISIO CABRERA IBARRA</t>
  </si>
  <si>
    <t>LAURA MARIA CABRERA SAMUDIO</t>
  </si>
  <si>
    <t>CESAR ARMANDO CARDOZO SILVANO</t>
  </si>
  <si>
    <t>CARMEN CENTENO VELAZQUEZ</t>
  </si>
  <si>
    <t>SELVA SORIANA CESPEDES GUERRERO</t>
  </si>
  <si>
    <t>ZUNILDA COLMAN FERNANDEZ</t>
  </si>
  <si>
    <t>LUISA DIAZ DE MENDOZA</t>
  </si>
  <si>
    <t>ANDRES DUARTE FRANCO</t>
  </si>
  <si>
    <t>ANA LORENA ESPINOLA LEDESMA</t>
  </si>
  <si>
    <t>DE LOS SANTOS FLEYTAS GONZALEZ</t>
  </si>
  <si>
    <t>ODILIA VIVIANA FRANCO CAÑIZA</t>
  </si>
  <si>
    <t>LUIS ANIBAL GIMENEZ BOGARIN</t>
  </si>
  <si>
    <t xml:space="preserve">CRISPIN ASUNCION GONZALEZ </t>
  </si>
  <si>
    <t>MARIA MERCEDES IRRAZABAL ALAVARENGA</t>
  </si>
  <si>
    <t>SANTIAGO IRRAZABAL CABRERA</t>
  </si>
  <si>
    <t>SARA FLORIPA LEGUIZAMON LOCIO</t>
  </si>
  <si>
    <t xml:space="preserve">FELICIANO ALCANTARA PAREDES VILLASBOA </t>
  </si>
  <si>
    <t>OSVALDO AGUSTIN RIVAROLA LARA</t>
  </si>
  <si>
    <t xml:space="preserve">TEODORO ROJAS </t>
  </si>
  <si>
    <t>MARIO RAMON SAMUDIO RIVAS</t>
  </si>
  <si>
    <t>DIOSNEL ANDRES VALENZUELA AMARILLA</t>
  </si>
  <si>
    <t>CRISTIAN LEONARDO VALIENTE</t>
  </si>
  <si>
    <t>JULIO CESAR VAZQUEZ CABRERA</t>
  </si>
  <si>
    <t>ISABELINA GRISELDA VELAZQUEZ DE GONZALEZ</t>
  </si>
  <si>
    <t>CELEDONIA VERA AYALA</t>
  </si>
  <si>
    <t>JULIO CESAR VILLALBA SOTO</t>
  </si>
  <si>
    <t>FELIPE NERY VILLAMAYOR VILLAMAYOR</t>
  </si>
  <si>
    <t>CLARA ODILIA VILLAMAYOR IRRAZABAL</t>
  </si>
  <si>
    <t>EMILIO VILLAMAYOR MARTINEZ</t>
  </si>
  <si>
    <t>NADIA BEATRIZ YAHARI PERALTA</t>
  </si>
  <si>
    <t>DIONISIO ZARATE GAONA</t>
  </si>
  <si>
    <t>JUAN BASILIO LOPEZ SILVANO</t>
  </si>
  <si>
    <t>ROMINA ESTHER ARANDA RIVAROLA</t>
  </si>
  <si>
    <t>JORGE DIOSNEL BALBUENA GUAINER</t>
  </si>
  <si>
    <t xml:space="preserve">HUMBERTO MACIEL </t>
  </si>
  <si>
    <t>FERNANDO ADRIAN CABRERA</t>
  </si>
  <si>
    <t>FATIMA LORENA AGUAYO GODOY</t>
  </si>
  <si>
    <t>ROSANA PAOLA VERA BENITEZ</t>
  </si>
  <si>
    <t>CAROLINA ARANDA BENITEZ</t>
  </si>
  <si>
    <t>ANIBAL PANIAGUA</t>
  </si>
  <si>
    <t>CELIA RIVEROS BENITEZ</t>
  </si>
  <si>
    <t>RODRIGO MARCELO ECHEVERRIA CACERES</t>
  </si>
  <si>
    <t xml:space="preserve">DIEGO MARCELO SUAREZ SERVIN </t>
  </si>
  <si>
    <t>DEISY NOELIA INSFRAN GOMEZ</t>
  </si>
  <si>
    <t>MIGUEL PASCASIO VILLAGRA OCHIPINTI</t>
  </si>
  <si>
    <t>DAISY MARIA RODAS CABALLERO</t>
  </si>
  <si>
    <t>ESTEBAN JOSE ALCARAZ MEZA</t>
  </si>
  <si>
    <t>CARLOS MIGUEL QUIÑONEZ CABRERA</t>
  </si>
  <si>
    <t>MIGUEL ANGEL TROCHE ROMERO</t>
  </si>
  <si>
    <t>ROGELIO RUIZ DIAZ VERA</t>
  </si>
  <si>
    <t>CONCEPCION CACERES GONZALEZ</t>
  </si>
  <si>
    <t>SONIA AURORA ARAUJO FRANCO</t>
  </si>
  <si>
    <t>ESPERANZA RAMONA ESTIGARRIBIA AEDO</t>
  </si>
  <si>
    <t>PEDRO JUAN FLEYTAS GONZALEZ</t>
  </si>
  <si>
    <t>ALBERTO FULGENCIO BENITEZ MEDINA</t>
  </si>
  <si>
    <t>JUAN CARLOS GAONA CORONEL</t>
  </si>
  <si>
    <t>GERMAN ORLANDO ROJAS DELGADO</t>
  </si>
  <si>
    <t>SILVANA LORENA IBARROLLA MEDINA</t>
  </si>
  <si>
    <t>MARIA ALBINA CRISTALDO</t>
  </si>
  <si>
    <t>ROCIO ELIZABETH MONTIEL SOSA</t>
  </si>
  <si>
    <t>EMILCIE MARLENE ARANDA VERA</t>
  </si>
  <si>
    <t>GUSTAVO PERALTA</t>
  </si>
  <si>
    <t>CAROLINA BARRIENTOS VALDEZ</t>
  </si>
  <si>
    <t>SILVESTRE BARRETO</t>
  </si>
  <si>
    <t>CECILIA MARIBEL RODAS CABALLERO</t>
  </si>
  <si>
    <t>MILCIADES SEBASTIAN BLANCO</t>
  </si>
  <si>
    <t>RICHARD RAMON VELOSO</t>
  </si>
  <si>
    <t>CLAUDIA LETICIA MERELES</t>
  </si>
  <si>
    <t>DAVID RICARDO TORRES CANTERO</t>
  </si>
  <si>
    <t>JUAN PABLO BOGADO</t>
  </si>
  <si>
    <t>ARNALDO RAFAEL AMARILLA</t>
  </si>
  <si>
    <t>JUAN ANDRES LOPEZ GONZALEZ</t>
  </si>
  <si>
    <t>CINTHIA MABEL MUÑOZ</t>
  </si>
  <si>
    <t>HECTOR RAMON ALCARAZ</t>
  </si>
  <si>
    <t>LUIS ANTONIO CASTILLO</t>
  </si>
  <si>
    <t>GISELLE NICOLE ORUE BARBOZA</t>
  </si>
  <si>
    <t>EMILIO GABRIEL FRANCO SALDIVAR</t>
  </si>
  <si>
    <t>ELISA MARIEL AQUINO MARTINEZ</t>
  </si>
  <si>
    <t>MIGUEL ANGEL VILLAMAYOR VILLAMAYOR</t>
  </si>
  <si>
    <t>CARMELO BARRIOS BENITEZ</t>
  </si>
  <si>
    <t>ALMIRA MARIA ESTER ROMERO CHAVEZ</t>
  </si>
  <si>
    <t xml:space="preserve">  </t>
  </si>
  <si>
    <t xml:space="preserve"> </t>
  </si>
  <si>
    <t xml:space="preserve">   </t>
  </si>
  <si>
    <t>GLORIA ELIZABETH AGUILERA ORUE</t>
  </si>
  <si>
    <t>GERALDINE VILLASBOA PALMA</t>
  </si>
  <si>
    <t>LORENZO CABALLERO</t>
  </si>
  <si>
    <t>VIRGINIA JAZMIN DOMECQ ADORNO</t>
  </si>
  <si>
    <t>CINTIA ISABEL ARANDA AVENTE</t>
  </si>
  <si>
    <t>ROSAICELA ALCARAZ RAMIREZ</t>
  </si>
  <si>
    <t>RUBEN GONZALEZ LOPEZ</t>
  </si>
  <si>
    <t xml:space="preserve">IVAN MORA </t>
  </si>
  <si>
    <t>SUSANA MAZACOTE</t>
  </si>
  <si>
    <t>BABARA MONTSERRAT LEON</t>
  </si>
  <si>
    <t>LIZ PATRICIA GONZALEZ PRESENTADO</t>
  </si>
  <si>
    <t>MARCOS ANTONIO VEGA CONGO</t>
  </si>
  <si>
    <t>JACQUELINE BERNARDA NUÑEZ</t>
  </si>
  <si>
    <t xml:space="preserve">ROSA LIZ ANGELICA MARECOS ALMIRON </t>
  </si>
  <si>
    <t>LIECEL YANIN GAYOSO GAONA</t>
  </si>
  <si>
    <t>GESSICA MARIA ANTONIO HERMOSILLA</t>
  </si>
  <si>
    <t>CRISTINA NOEMI GONZALEZ</t>
  </si>
  <si>
    <t>CELIA INES VILLASBOA FRANCO</t>
  </si>
  <si>
    <t>IGNACIO CONTRERAS</t>
  </si>
  <si>
    <t>SANDRA NATALIA BRITEZ</t>
  </si>
  <si>
    <t>CATALINO RAMON AQUINO</t>
  </si>
  <si>
    <t>FRANCISCO PABLO TRINIDAD</t>
  </si>
  <si>
    <t>VICTOR MANUEL VIVEROS</t>
  </si>
  <si>
    <t>ROMINA GISSELLE ORTEGA DIAZ</t>
  </si>
  <si>
    <t>ROCIO MARIBEL GONZALEZ</t>
  </si>
  <si>
    <t>LORENA VILLALBA</t>
  </si>
  <si>
    <t>IGNACIO MARTINEZ QUINTANA</t>
  </si>
  <si>
    <t>ESTANILAO RAMON GIMENEZ</t>
  </si>
  <si>
    <t>HECTOR FABIAN ESPINOZA</t>
  </si>
  <si>
    <t>HUGO FLORENCIO GIMENEZ</t>
  </si>
  <si>
    <t>WALTER JAVIER IBAÑEZ</t>
  </si>
  <si>
    <t>ANGEL DIONISIO FLEYTAS</t>
  </si>
  <si>
    <t>CRISTHIAN DAVID MEDINA SAMANIEGO</t>
  </si>
  <si>
    <t>PERIODO DEL CONTRATO</t>
  </si>
  <si>
    <t>TRIMESTRAL</t>
  </si>
  <si>
    <t>EN QUE LUGAR Y/ O DEPENDENCIA DEBE PRESTAR SERVICIO (DIRECCION ,DEPARTAMENTO O SECCION)</t>
  </si>
  <si>
    <t>HORARIO DE TRABAJO</t>
  </si>
  <si>
    <t>GESSICA MARIBEL MUÑOZ BENITEZ</t>
  </si>
  <si>
    <t>CELESTE MARIA LUZ CACERES DE GAONA</t>
  </si>
  <si>
    <t>EDGAR ANTONIO OVIEDO</t>
  </si>
  <si>
    <t>ESTELA FABIOLA DIAZ MARTINEZ</t>
  </si>
  <si>
    <t>CORRESPONDIENTE AL EJERCICIO FISCAL 2021</t>
  </si>
  <si>
    <t>SOFIA LISSETTE RODAS</t>
  </si>
  <si>
    <t>TRANQUILINO SOSA BARRIENTOS</t>
  </si>
  <si>
    <t>ANGEL ANTONIO SOSA</t>
  </si>
  <si>
    <t>FATIMA LILIANA GONZALEZ DUARTE</t>
  </si>
  <si>
    <t>MARTIN BENITEZ DUARTE</t>
  </si>
  <si>
    <t>FRANCISCO ESPINOLA SANCHEZ</t>
  </si>
  <si>
    <t>EDUARDO JAVIER ALVERA ZARATE</t>
  </si>
  <si>
    <t>EVELYN ANGELICA CARRERO MARTINEZ</t>
  </si>
  <si>
    <t>LIDIA MAGDALENA RAMOS ARCE</t>
  </si>
  <si>
    <t xml:space="preserve">JULIA MAGDALENA FERREIRA </t>
  </si>
  <si>
    <t>JONATHAN IMANOL CACERES</t>
  </si>
  <si>
    <t>VICTOR MANUEL LOPEZ</t>
  </si>
  <si>
    <t>RENE ADRIANO MEDINA PORTILLO</t>
  </si>
  <si>
    <t>ANDREA MANUELA GIMENEZ SALINAS</t>
  </si>
  <si>
    <t xml:space="preserve">CESAR OVIDIO VILLALBA </t>
  </si>
  <si>
    <t>AMADO MEDINA</t>
  </si>
  <si>
    <t>CARLOS ALEXIS PESOA</t>
  </si>
  <si>
    <t>VERONICA BEATRIZ BENITEZ</t>
  </si>
  <si>
    <t>LOURDES MARICEL ESPINOLA DUARTE</t>
  </si>
  <si>
    <t>MARIA JOSE FRANCO</t>
  </si>
  <si>
    <t>MARGARITA BEATRIZ CORONEL</t>
  </si>
  <si>
    <t>MARIA EMILIA CRISTALDO</t>
  </si>
  <si>
    <t>MARIA LIZ BENITEZ SERVIN</t>
  </si>
  <si>
    <t>MISTICA GISSELLE GONZALEZ</t>
  </si>
  <si>
    <t>EUSTAQUIO DUARTE CORONEL</t>
  </si>
  <si>
    <t>EVER ALEXIS CHAVEZ</t>
  </si>
  <si>
    <t>HUMBERTO DENIS TORRES FLEYTAS</t>
  </si>
  <si>
    <t>FABIO TEODORO OLMEDO LOPEZ</t>
  </si>
  <si>
    <t>NESTOR FABIAN CABALLERO ROJAS</t>
  </si>
  <si>
    <t>VENANCIO SANCHEZ MEDINA</t>
  </si>
  <si>
    <t>ADRIANO ECHEVERRIA LEIVA</t>
  </si>
  <si>
    <t>DEMETRIO FERNANDO VILLALBA RIVAROLA</t>
  </si>
  <si>
    <t>JUAN DARIO ORTIZ BRITEZ</t>
  </si>
  <si>
    <t>ROLAND DANIEL FERNANDEZ RODAS</t>
  </si>
  <si>
    <t>NARCISO OSVALDO OLMEDO GOMEZ</t>
  </si>
  <si>
    <t>MARIO DAVID TADEO CABALLERO HERMOSILLA</t>
  </si>
  <si>
    <t>JULIO ROBERTO TRINIDAD FERREIRA</t>
  </si>
  <si>
    <t>SEVERIANO ANTONIO SOSA CRISTALDO</t>
  </si>
  <si>
    <t>MELIANO FRANCO FLORENCIAÑEZ</t>
  </si>
  <si>
    <t>NESTOR LUIS VILLARREAL</t>
  </si>
  <si>
    <t>PABLO CESAR AYALA GARCIA</t>
  </si>
  <si>
    <t>HEBERT ENMANUEL ROA VILLAGRA</t>
  </si>
  <si>
    <t>GUSTAVO ADOLFO ALFONZO MEDINA</t>
  </si>
  <si>
    <t>ANDREA BEATRIZ BRIZUELA MARTINEZ</t>
  </si>
  <si>
    <t>ALBERTO DAVID JIMENEZ SANTACRUZ</t>
  </si>
  <si>
    <t>LUIS ALBERTO MERCEDES VILLALBA JARA</t>
  </si>
  <si>
    <t>TIMOTEO ANASTACIO MEDINA GAUTO</t>
  </si>
  <si>
    <t>AGUINALDO 2021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</si>
</sst>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₲&quot;\ #,##0;&quot;₲&quot;\ \-#,##0"/>
    <numFmt numFmtId="173" formatCode="&quot;₲&quot;\ #,##0;[Red]&quot;₲&quot;\ \-#,##0"/>
    <numFmt numFmtId="174" formatCode="&quot;₲&quot;\ #,##0.00;&quot;₲&quot;\ \-#,##0.00"/>
    <numFmt numFmtId="175" formatCode="&quot;₲&quot;\ #,##0.00;[Red]&quot;₲&quot;\ \-#,##0.00"/>
    <numFmt numFmtId="176" formatCode="_ &quot;₲&quot;\ * #,##0_ ;_ &quot;₲&quot;\ * \-#,##0_ ;_ &quot;₲&quot;\ * &quot;-&quot;_ ;_ @_ "/>
    <numFmt numFmtId="177" formatCode="_ * #,##0_ ;_ * \-#,##0_ ;_ * &quot;-&quot;_ ;_ @_ "/>
    <numFmt numFmtId="178" formatCode="_ &quot;₲&quot;\ * #,##0.00_ ;_ &quot;₲&quot;\ * \-#,##0.00_ ;_ &quot;₲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Gs&quot;\ #,##0;&quot;Gs&quot;\ \-#,##0"/>
    <numFmt numFmtId="187" formatCode="&quot;Gs&quot;\ #,##0;[Red]&quot;Gs&quot;\ \-#,##0"/>
    <numFmt numFmtId="188" formatCode="&quot;Gs&quot;\ #,##0.00;&quot;Gs&quot;\ \-#,##0.00"/>
    <numFmt numFmtId="189" formatCode="&quot;Gs&quot;\ #,##0.00;[Red]&quot;Gs&quot;\ \-#,##0.00"/>
    <numFmt numFmtId="190" formatCode="_ &quot;Gs&quot;\ * #,##0_ ;_ &quot;Gs&quot;\ * \-#,##0_ ;_ &quot;Gs&quot;\ * &quot;-&quot;_ ;_ @_ "/>
    <numFmt numFmtId="191" formatCode="_ &quot;Gs&quot;\ * #,##0.00_ ;_ &quot;Gs&quot;\ * \-#,##0.00_ ;_ &quot;Gs&quot;\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;[Red]#,##0"/>
    <numFmt numFmtId="212" formatCode="_-* #,##0\ _G_s_._-;\-* #,##0\ _G_s_._-;_-* &quot;-&quot;??\ _G_s_._-;_-@_-"/>
    <numFmt numFmtId="213" formatCode="#,##0.0"/>
    <numFmt numFmtId="214" formatCode="#,##0.00000000"/>
    <numFmt numFmtId="215" formatCode="_-[$€]* #,##0.00_-;\-[$€]* #,##0.00_-;_-[$€]* &quot;-&quot;??_-;_-@_-"/>
    <numFmt numFmtId="216" formatCode="[$-C0A]dddd\,\ dd&quot; de &quot;mmmm&quot; de &quot;yyyy"/>
    <numFmt numFmtId="217" formatCode="_-* #,##0_-;\-* #,##0_-;_-* &quot;-&quot;??_-;_-@_-"/>
    <numFmt numFmtId="218" formatCode="[$€-2]\ #,##0.00_);[Red]\([$€-2]\ #,##0.00\)"/>
    <numFmt numFmtId="219" formatCode="[$-3C0A]dddd\,\ dd&quot; de &quot;mmmm&quot; de &quot;yyyy"/>
    <numFmt numFmtId="220" formatCode="[$-3C0A]hh:mm:ss\ AM/PM"/>
    <numFmt numFmtId="221" formatCode="_-* #,##0.0_-;\-* #,##0.0_-;_-* &quot;-&quot;??_-;_-@_-"/>
    <numFmt numFmtId="222" formatCode="0.0"/>
    <numFmt numFmtId="223" formatCode="&quot;Gs&quot;\ #,##0.00"/>
    <numFmt numFmtId="224" formatCode="_(&quot;Gs&quot;\ * #,##0.0_);_(&quot;Gs&quot;\ * \(#,##0.0\);_(&quot;Gs&quot;\ * &quot;-&quot;??_);_(@_)"/>
    <numFmt numFmtId="225" formatCode="_(&quot;Gs&quot;\ * #,##0_);_(&quot;Gs&quot;\ * \(#,##0\);_(&quot;Gs&quot;\ * &quot;-&quot;??_);_(@_)"/>
    <numFmt numFmtId="226" formatCode="_-* #,##0.000_-;\-* #,##0.000_-;_-* &quot;-&quot;??_-;_-@_-"/>
    <numFmt numFmtId="227" formatCode="_(* #,##0_);_(* \(#,##0\);_(* &quot;-&quot;??_);_(@_)"/>
  </numFmts>
  <fonts count="48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21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2" fillId="34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3" fontId="4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217" fontId="6" fillId="0" borderId="19" xfId="50" applyNumberFormat="1" applyFont="1" applyFill="1" applyBorder="1" applyAlignment="1">
      <alignment horizontal="right"/>
    </xf>
    <xf numFmtId="217" fontId="6" fillId="0" borderId="19" xfId="5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217" fontId="6" fillId="0" borderId="11" xfId="50" applyNumberFormat="1" applyFont="1" applyFill="1" applyBorder="1" applyAlignment="1">
      <alignment horizontal="right"/>
    </xf>
    <xf numFmtId="217" fontId="6" fillId="0" borderId="11" xfId="50" applyNumberFormat="1" applyFont="1" applyBorder="1" applyAlignment="1">
      <alignment horizontal="right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17" fontId="6" fillId="0" borderId="25" xfId="50" applyNumberFormat="1" applyFont="1" applyFill="1" applyBorder="1" applyAlignment="1">
      <alignment horizontal="right"/>
    </xf>
    <xf numFmtId="217" fontId="6" fillId="0" borderId="25" xfId="50" applyNumberFormat="1" applyFont="1" applyBorder="1" applyAlignment="1">
      <alignment horizontal="right"/>
    </xf>
    <xf numFmtId="217" fontId="6" fillId="0" borderId="10" xfId="50" applyNumberFormat="1" applyFont="1" applyFill="1" applyBorder="1" applyAlignment="1">
      <alignment horizontal="right"/>
    </xf>
    <xf numFmtId="217" fontId="6" fillId="0" borderId="10" xfId="50" applyNumberFormat="1" applyFont="1" applyBorder="1" applyAlignment="1">
      <alignment horizontal="right"/>
    </xf>
    <xf numFmtId="217" fontId="6" fillId="0" borderId="18" xfId="50" applyNumberFormat="1" applyFont="1" applyBorder="1" applyAlignment="1">
      <alignment/>
    </xf>
    <xf numFmtId="217" fontId="6" fillId="0" borderId="10" xfId="50" applyNumberFormat="1" applyFont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217" fontId="6" fillId="0" borderId="27" xfId="50" applyNumberFormat="1" applyFont="1" applyFill="1" applyBorder="1" applyAlignment="1">
      <alignment horizontal="right"/>
    </xf>
    <xf numFmtId="217" fontId="6" fillId="0" borderId="27" xfId="50" applyNumberFormat="1" applyFont="1" applyBorder="1" applyAlignment="1">
      <alignment horizontal="right"/>
    </xf>
    <xf numFmtId="217" fontId="6" fillId="0" borderId="27" xfId="50" applyNumberFormat="1" applyFont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217" fontId="6" fillId="0" borderId="18" xfId="50" applyNumberFormat="1" applyFont="1" applyFill="1" applyBorder="1" applyAlignment="1">
      <alignment/>
    </xf>
    <xf numFmtId="217" fontId="6" fillId="0" borderId="10" xfId="50" applyNumberFormat="1" applyFont="1" applyFill="1" applyBorder="1" applyAlignment="1">
      <alignment/>
    </xf>
    <xf numFmtId="217" fontId="6" fillId="0" borderId="27" xfId="50" applyNumberFormat="1" applyFont="1" applyFill="1" applyBorder="1" applyAlignment="1">
      <alignment/>
    </xf>
    <xf numFmtId="217" fontId="6" fillId="0" borderId="11" xfId="5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217" fontId="6" fillId="0" borderId="29" xfId="5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3" fontId="7" fillId="0" borderId="30" xfId="0" applyNumberFormat="1" applyFont="1" applyFill="1" applyBorder="1" applyAlignment="1">
      <alignment horizontal="center"/>
    </xf>
    <xf numFmtId="211" fontId="5" fillId="36" borderId="29" xfId="51" applyNumberFormat="1" applyFont="1" applyFill="1" applyBorder="1" applyAlignment="1">
      <alignment horizontal="center" vertical="center" wrapText="1"/>
    </xf>
    <xf numFmtId="211" fontId="5" fillId="36" borderId="22" xfId="51" applyNumberFormat="1" applyFont="1" applyFill="1" applyBorder="1" applyAlignment="1">
      <alignment horizontal="center" vertical="center" wrapText="1"/>
    </xf>
    <xf numFmtId="211" fontId="5" fillId="36" borderId="31" xfId="51" applyNumberFormat="1" applyFont="1" applyFill="1" applyBorder="1" applyAlignment="1">
      <alignment horizontal="center" vertical="center" wrapText="1"/>
    </xf>
    <xf numFmtId="211" fontId="5" fillId="36" borderId="32" xfId="51" applyNumberFormat="1" applyFont="1" applyFill="1" applyBorder="1" applyAlignment="1">
      <alignment horizontal="center" vertical="center" wrapText="1"/>
    </xf>
    <xf numFmtId="211" fontId="5" fillId="36" borderId="33" xfId="51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211" fontId="5" fillId="0" borderId="34" xfId="0" applyNumberFormat="1" applyFont="1" applyBorder="1" applyAlignment="1">
      <alignment horizontal="center" vertical="center" wrapText="1"/>
    </xf>
    <xf numFmtId="211" fontId="5" fillId="0" borderId="35" xfId="0" applyNumberFormat="1" applyFont="1" applyBorder="1" applyAlignment="1">
      <alignment horizontal="center" vertical="center" wrapText="1"/>
    </xf>
    <xf numFmtId="211" fontId="5" fillId="0" borderId="36" xfId="0" applyNumberFormat="1" applyFont="1" applyBorder="1" applyAlignment="1">
      <alignment horizontal="center" vertical="center" wrapText="1"/>
    </xf>
    <xf numFmtId="211" fontId="5" fillId="0" borderId="34" xfId="0" applyNumberFormat="1" applyFont="1" applyFill="1" applyBorder="1" applyAlignment="1">
      <alignment horizontal="center" vertical="center" wrapText="1"/>
    </xf>
    <xf numFmtId="211" fontId="5" fillId="0" borderId="35" xfId="0" applyNumberFormat="1" applyFont="1" applyFill="1" applyBorder="1" applyAlignment="1">
      <alignment horizontal="center" vertical="center" wrapText="1"/>
    </xf>
    <xf numFmtId="211" fontId="5" fillId="0" borderId="36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211" fontId="5" fillId="0" borderId="29" xfId="0" applyNumberFormat="1" applyFont="1" applyFill="1" applyBorder="1" applyAlignment="1">
      <alignment horizontal="center" vertical="center" wrapText="1"/>
    </xf>
    <xf numFmtId="211" fontId="5" fillId="0" borderId="22" xfId="0" applyNumberFormat="1" applyFont="1" applyFill="1" applyBorder="1" applyAlignment="1">
      <alignment horizontal="center" vertical="center" wrapText="1"/>
    </xf>
    <xf numFmtId="211" fontId="5" fillId="0" borderId="26" xfId="0" applyNumberFormat="1" applyFont="1" applyFill="1" applyBorder="1" applyAlignment="1">
      <alignment horizontal="center" vertical="center" wrapText="1"/>
    </xf>
    <xf numFmtId="211" fontId="5" fillId="0" borderId="29" xfId="0" applyNumberFormat="1" applyFont="1" applyBorder="1" applyAlignment="1">
      <alignment horizontal="center" vertical="center" wrapText="1"/>
    </xf>
    <xf numFmtId="211" fontId="5" fillId="0" borderId="22" xfId="0" applyNumberFormat="1" applyFont="1" applyBorder="1" applyAlignment="1">
      <alignment horizontal="center" vertical="center" wrapText="1"/>
    </xf>
    <xf numFmtId="211" fontId="5" fillId="0" borderId="26" xfId="0" applyNumberFormat="1" applyFont="1" applyBorder="1" applyAlignment="1">
      <alignment horizontal="center" vertical="center" wrapText="1"/>
    </xf>
    <xf numFmtId="3" fontId="5" fillId="0" borderId="29" xfId="50" applyNumberFormat="1" applyFont="1" applyFill="1" applyBorder="1" applyAlignment="1">
      <alignment horizontal="center" vertical="center" wrapText="1"/>
    </xf>
    <xf numFmtId="3" fontId="5" fillId="0" borderId="22" xfId="50" applyNumberFormat="1" applyFont="1" applyFill="1" applyBorder="1" applyAlignment="1">
      <alignment horizontal="center" vertical="center" wrapText="1"/>
    </xf>
    <xf numFmtId="3" fontId="5" fillId="0" borderId="26" xfId="50" applyNumberFormat="1" applyFont="1" applyFill="1" applyBorder="1" applyAlignment="1">
      <alignment horizontal="center" vertical="center" wrapText="1"/>
    </xf>
    <xf numFmtId="211" fontId="5" fillId="36" borderId="26" xfId="5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211" fontId="5" fillId="0" borderId="37" xfId="0" applyNumberFormat="1" applyFont="1" applyBorder="1" applyAlignment="1">
      <alignment horizontal="center" vertical="center" wrapText="1"/>
    </xf>
    <xf numFmtId="211" fontId="5" fillId="0" borderId="38" xfId="0" applyNumberFormat="1" applyFont="1" applyBorder="1" applyAlignment="1">
      <alignment horizontal="center" vertical="center" wrapText="1"/>
    </xf>
    <xf numFmtId="211" fontId="5" fillId="0" borderId="39" xfId="0" applyNumberFormat="1" applyFont="1" applyBorder="1" applyAlignment="1">
      <alignment horizontal="center" vertical="center" wrapText="1"/>
    </xf>
    <xf numFmtId="217" fontId="28" fillId="33" borderId="40" xfId="0" applyNumberFormat="1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7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252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X1363"/>
  <sheetViews>
    <sheetView tabSelected="1" zoomScale="55" zoomScaleNormal="55" zoomScaleSheetLayoutView="70" workbookViewId="0" topLeftCell="A1208">
      <selection activeCell="E1282" sqref="E1282:E1283"/>
    </sheetView>
  </sheetViews>
  <sheetFormatPr defaultColWidth="11.421875" defaultRowHeight="12.75"/>
  <cols>
    <col min="1" max="1" width="14.57421875" style="0" customWidth="1"/>
    <col min="2" max="2" width="15.421875" style="0" customWidth="1"/>
    <col min="3" max="3" width="20.57421875" style="0" customWidth="1"/>
    <col min="4" max="4" width="77.57421875" style="1" customWidth="1"/>
    <col min="5" max="5" width="37.8515625" style="1" customWidth="1"/>
    <col min="6" max="6" width="27.421875" style="1" customWidth="1"/>
    <col min="7" max="7" width="58.8515625" style="1" customWidth="1"/>
    <col min="8" max="8" width="24.8515625" style="3" customWidth="1"/>
    <col min="9" max="9" width="28.00390625" style="2" customWidth="1"/>
    <col min="10" max="10" width="25.7109375" style="2" customWidth="1"/>
    <col min="11" max="11" width="32.140625" style="2" customWidth="1"/>
    <col min="12" max="12" width="32.140625" style="8" customWidth="1"/>
    <col min="13" max="15" width="32.140625" style="2" customWidth="1"/>
    <col min="16" max="16" width="33.7109375" style="0" customWidth="1"/>
    <col min="17" max="17" width="29.00390625" style="0" customWidth="1"/>
    <col min="18" max="18" width="28.421875" style="0" customWidth="1"/>
    <col min="19" max="19" width="27.28125" style="8" customWidth="1"/>
    <col min="20" max="20" width="33.140625" style="0" customWidth="1"/>
    <col min="21" max="21" width="34.00390625" style="0" customWidth="1"/>
    <col min="22" max="22" width="39.8515625" style="0" customWidth="1"/>
    <col min="23" max="23" width="65.7109375" style="0" hidden="1" customWidth="1"/>
    <col min="24" max="24" width="46.00390625" style="0" hidden="1" customWidth="1"/>
    <col min="26" max="26" width="14.8515625" style="0" bestFit="1" customWidth="1"/>
    <col min="27" max="27" width="14.140625" style="0" bestFit="1" customWidth="1"/>
  </cols>
  <sheetData>
    <row r="1" spans="1:22" s="6" customFormat="1" ht="25.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9"/>
      <c r="T1" s="4"/>
      <c r="U1" s="4"/>
      <c r="V1" s="5"/>
    </row>
    <row r="2" spans="1:22" s="6" customFormat="1" ht="30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9"/>
      <c r="T2" s="4"/>
      <c r="U2" s="4"/>
      <c r="V2" s="7"/>
    </row>
    <row r="3" spans="1:22" s="6" customFormat="1" ht="30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/>
      <c r="T3" s="4"/>
      <c r="U3" s="4"/>
      <c r="V3" s="7"/>
    </row>
    <row r="4" spans="1:22" s="6" customFormat="1" ht="30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9"/>
      <c r="T4" s="4"/>
      <c r="U4" s="4"/>
      <c r="V4" s="7"/>
    </row>
    <row r="5" spans="1:22" s="6" customFormat="1" ht="30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9"/>
      <c r="T5" s="4"/>
      <c r="U5" s="4"/>
      <c r="V5" s="7"/>
    </row>
    <row r="6" spans="1:22" s="6" customFormat="1" ht="30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9"/>
      <c r="T6" s="4"/>
      <c r="U6" s="4"/>
      <c r="V6" s="7"/>
    </row>
    <row r="7" spans="1:22" s="6" customFormat="1" ht="30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9"/>
      <c r="T7" s="4"/>
      <c r="U7" s="4"/>
      <c r="V7" s="7"/>
    </row>
    <row r="8" spans="1:22" s="6" customFormat="1" ht="30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9"/>
      <c r="T8" s="4"/>
      <c r="U8" s="4"/>
      <c r="V8" s="7"/>
    </row>
    <row r="9" spans="1:22" s="6" customFormat="1" ht="30.75" customHeight="1">
      <c r="A9" s="86" t="s">
        <v>23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9"/>
      <c r="T9" s="4"/>
      <c r="U9" s="4"/>
      <c r="V9" s="7"/>
    </row>
    <row r="10" spans="1:22" s="6" customFormat="1" ht="30.75" customHeight="1" thickBot="1">
      <c r="A10" s="86" t="s">
        <v>212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9"/>
      <c r="T10" s="4"/>
      <c r="U10" s="4"/>
      <c r="V10" s="7"/>
    </row>
    <row r="11" spans="1:24" s="21" customFormat="1" ht="77.25" customHeight="1" thickBot="1">
      <c r="A11" s="12" t="s">
        <v>15</v>
      </c>
      <c r="B11" s="13" t="s">
        <v>12</v>
      </c>
      <c r="C11" s="14" t="s">
        <v>13</v>
      </c>
      <c r="D11" s="15" t="s">
        <v>14</v>
      </c>
      <c r="E11" s="16" t="s">
        <v>204</v>
      </c>
      <c r="F11" s="17" t="s">
        <v>16</v>
      </c>
      <c r="G11" s="18" t="s">
        <v>17</v>
      </c>
      <c r="H11" s="19" t="s">
        <v>0</v>
      </c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0" t="s">
        <v>8</v>
      </c>
      <c r="Q11" s="19" t="s">
        <v>9</v>
      </c>
      <c r="R11" s="19" t="s">
        <v>10</v>
      </c>
      <c r="S11" s="18" t="s">
        <v>11</v>
      </c>
      <c r="T11" s="18" t="s">
        <v>25</v>
      </c>
      <c r="U11" s="18" t="s">
        <v>260</v>
      </c>
      <c r="V11" s="18" t="s">
        <v>22</v>
      </c>
      <c r="W11" s="12" t="s">
        <v>206</v>
      </c>
      <c r="X11" s="12" t="s">
        <v>207</v>
      </c>
    </row>
    <row r="12" spans="1:22" s="26" customFormat="1" ht="15" customHeight="1">
      <c r="A12" s="67">
        <v>1</v>
      </c>
      <c r="B12" s="67">
        <v>0</v>
      </c>
      <c r="C12" s="67">
        <v>2190993</v>
      </c>
      <c r="D12" s="64" t="s">
        <v>80</v>
      </c>
      <c r="E12" s="87" t="s">
        <v>205</v>
      </c>
      <c r="F12" s="22">
        <v>141</v>
      </c>
      <c r="G12" s="23" t="s">
        <v>18</v>
      </c>
      <c r="H12" s="24">
        <v>1400000</v>
      </c>
      <c r="I12" s="24">
        <v>1400000</v>
      </c>
      <c r="J12" s="24">
        <v>1400000</v>
      </c>
      <c r="K12" s="24">
        <v>1400000</v>
      </c>
      <c r="L12" s="24">
        <v>1400000</v>
      </c>
      <c r="M12" s="24">
        <v>1400000</v>
      </c>
      <c r="N12" s="24">
        <v>1400000</v>
      </c>
      <c r="O12" s="24">
        <v>1400000</v>
      </c>
      <c r="P12" s="24">
        <v>1400000</v>
      </c>
      <c r="Q12" s="24">
        <v>1400000</v>
      </c>
      <c r="R12" s="24">
        <v>1400000</v>
      </c>
      <c r="S12" s="24">
        <v>1400000</v>
      </c>
      <c r="T12" s="25">
        <f>+H12+I12+J12+K12+L12+M12+N12+O12+P12+Q12+R12+S12</f>
        <v>16800000</v>
      </c>
      <c r="U12" s="25">
        <f>T12/12</f>
        <v>1400000</v>
      </c>
      <c r="V12" s="56">
        <f>SUM(T12:U17)</f>
        <v>18200000</v>
      </c>
    </row>
    <row r="13" spans="1:22" s="26" customFormat="1" ht="15" customHeight="1">
      <c r="A13" s="68"/>
      <c r="B13" s="68"/>
      <c r="C13" s="68"/>
      <c r="D13" s="65"/>
      <c r="E13" s="88"/>
      <c r="F13" s="22">
        <v>113</v>
      </c>
      <c r="G13" s="23" t="s">
        <v>19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5">
        <v>0</v>
      </c>
      <c r="P13" s="25">
        <v>0</v>
      </c>
      <c r="Q13" s="25">
        <v>0</v>
      </c>
      <c r="R13" s="25">
        <v>0</v>
      </c>
      <c r="S13" s="24">
        <v>0</v>
      </c>
      <c r="T13" s="25">
        <f>SUM(H13:S13)</f>
        <v>0</v>
      </c>
      <c r="U13" s="25">
        <f>T13/12</f>
        <v>0</v>
      </c>
      <c r="V13" s="57"/>
    </row>
    <row r="14" spans="1:22" s="26" customFormat="1" ht="15" customHeight="1">
      <c r="A14" s="68"/>
      <c r="B14" s="68"/>
      <c r="C14" s="68"/>
      <c r="D14" s="65"/>
      <c r="E14" s="88"/>
      <c r="F14" s="22">
        <v>112</v>
      </c>
      <c r="G14" s="23" t="s">
        <v>79</v>
      </c>
      <c r="H14" s="24"/>
      <c r="I14" s="24"/>
      <c r="J14" s="24"/>
      <c r="K14" s="24"/>
      <c r="L14" s="24"/>
      <c r="M14" s="24"/>
      <c r="N14" s="24"/>
      <c r="O14" s="25"/>
      <c r="P14" s="25"/>
      <c r="Q14" s="25"/>
      <c r="R14" s="25"/>
      <c r="S14" s="24"/>
      <c r="T14" s="25"/>
      <c r="U14" s="25"/>
      <c r="V14" s="57"/>
    </row>
    <row r="15" spans="1:22" s="26" customFormat="1" ht="15" customHeight="1">
      <c r="A15" s="68"/>
      <c r="B15" s="68"/>
      <c r="C15" s="68"/>
      <c r="D15" s="65"/>
      <c r="E15" s="88"/>
      <c r="F15" s="22">
        <v>131</v>
      </c>
      <c r="G15" s="23" t="s">
        <v>24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0</v>
      </c>
      <c r="P15" s="25">
        <v>0</v>
      </c>
      <c r="Q15" s="25">
        <v>0</v>
      </c>
      <c r="R15" s="25">
        <v>0</v>
      </c>
      <c r="S15" s="24">
        <v>0</v>
      </c>
      <c r="T15" s="25">
        <f>SUM(H15:S15)</f>
        <v>0</v>
      </c>
      <c r="U15" s="25"/>
      <c r="V15" s="57"/>
    </row>
    <row r="16" spans="1:22" s="26" customFormat="1" ht="15" customHeight="1">
      <c r="A16" s="68"/>
      <c r="B16" s="68"/>
      <c r="C16" s="68"/>
      <c r="D16" s="65"/>
      <c r="E16" s="88"/>
      <c r="F16" s="22">
        <v>133</v>
      </c>
      <c r="G16" s="23" t="s">
        <v>21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5">
        <v>0</v>
      </c>
      <c r="P16" s="25">
        <v>0</v>
      </c>
      <c r="Q16" s="25">
        <v>0</v>
      </c>
      <c r="R16" s="25">
        <v>0</v>
      </c>
      <c r="S16" s="24">
        <v>0</v>
      </c>
      <c r="T16" s="25">
        <f>SUM(H16:S16)</f>
        <v>0</v>
      </c>
      <c r="U16" s="25">
        <f>T16/12</f>
        <v>0</v>
      </c>
      <c r="V16" s="57"/>
    </row>
    <row r="17" spans="1:22" s="26" customFormat="1" ht="15.75" customHeight="1" thickBot="1">
      <c r="A17" s="68"/>
      <c r="B17" s="68"/>
      <c r="C17" s="68"/>
      <c r="D17" s="65"/>
      <c r="E17" s="88"/>
      <c r="F17" s="27">
        <v>232</v>
      </c>
      <c r="G17" s="28" t="s">
        <v>20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25">
        <v>0</v>
      </c>
      <c r="Q17" s="25">
        <v>0</v>
      </c>
      <c r="R17" s="25">
        <v>0</v>
      </c>
      <c r="S17" s="24">
        <v>0</v>
      </c>
      <c r="T17" s="25">
        <f>SUM(H17:S17)</f>
        <v>0</v>
      </c>
      <c r="U17" s="25">
        <v>0</v>
      </c>
      <c r="V17" s="57"/>
    </row>
    <row r="18" spans="1:22" s="26" customFormat="1" ht="15.75" customHeight="1" thickBot="1">
      <c r="A18" s="69"/>
      <c r="B18" s="69"/>
      <c r="C18" s="69"/>
      <c r="D18" s="66"/>
      <c r="E18" s="89"/>
      <c r="F18" s="29">
        <v>144</v>
      </c>
      <c r="G18" s="30" t="s">
        <v>18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2">
        <v>0</v>
      </c>
      <c r="P18" s="32">
        <v>0</v>
      </c>
      <c r="Q18" s="32">
        <v>0</v>
      </c>
      <c r="R18" s="32">
        <v>0</v>
      </c>
      <c r="S18" s="31">
        <v>0</v>
      </c>
      <c r="T18" s="32">
        <v>0</v>
      </c>
      <c r="U18" s="32">
        <v>0</v>
      </c>
      <c r="V18" s="85"/>
    </row>
    <row r="19" spans="1:22" s="26" customFormat="1" ht="15" customHeight="1">
      <c r="A19" s="90">
        <v>2</v>
      </c>
      <c r="B19" s="76">
        <v>0</v>
      </c>
      <c r="C19" s="82">
        <v>707013</v>
      </c>
      <c r="D19" s="61" t="s">
        <v>171</v>
      </c>
      <c r="E19" s="61" t="s">
        <v>205</v>
      </c>
      <c r="F19" s="33">
        <v>145</v>
      </c>
      <c r="G19" s="34" t="s">
        <v>18</v>
      </c>
      <c r="H19" s="35">
        <v>5600000</v>
      </c>
      <c r="I19" s="35">
        <v>5600000</v>
      </c>
      <c r="J19" s="35">
        <v>5600000</v>
      </c>
      <c r="K19" s="35">
        <v>5600000</v>
      </c>
      <c r="L19" s="35">
        <v>5600000</v>
      </c>
      <c r="M19" s="35">
        <v>5600000</v>
      </c>
      <c r="N19" s="35">
        <v>5600000</v>
      </c>
      <c r="O19" s="35">
        <v>5600000</v>
      </c>
      <c r="P19" s="35">
        <v>5600000</v>
      </c>
      <c r="Q19" s="35">
        <v>5600000</v>
      </c>
      <c r="R19" s="35">
        <v>5600000</v>
      </c>
      <c r="S19" s="35">
        <v>5600000</v>
      </c>
      <c r="T19" s="36">
        <f>+H19+I19+J19+K19+L19+M19+N19+O19+P19+Q19+R19+S19</f>
        <v>67200000</v>
      </c>
      <c r="U19" s="36">
        <f>T19/12</f>
        <v>5600000</v>
      </c>
      <c r="V19" s="58">
        <f>SUM(T19:U24)</f>
        <v>72800000</v>
      </c>
    </row>
    <row r="20" spans="1:22" s="26" customFormat="1" ht="15" customHeight="1">
      <c r="A20" s="91"/>
      <c r="B20" s="77"/>
      <c r="C20" s="83"/>
      <c r="D20" s="62"/>
      <c r="E20" s="62"/>
      <c r="F20" s="22">
        <v>113</v>
      </c>
      <c r="G20" s="23" t="s">
        <v>19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8">
        <v>0</v>
      </c>
      <c r="P20" s="38">
        <v>0</v>
      </c>
      <c r="Q20" s="38">
        <v>0</v>
      </c>
      <c r="R20" s="38">
        <v>0</v>
      </c>
      <c r="S20" s="37">
        <v>0</v>
      </c>
      <c r="T20" s="39">
        <f>SUM(H20:S20)</f>
        <v>0</v>
      </c>
      <c r="U20" s="40">
        <f>T20/12</f>
        <v>0</v>
      </c>
      <c r="V20" s="59"/>
    </row>
    <row r="21" spans="1:22" s="26" customFormat="1" ht="15" customHeight="1">
      <c r="A21" s="91"/>
      <c r="B21" s="77"/>
      <c r="C21" s="83"/>
      <c r="D21" s="62"/>
      <c r="E21" s="62"/>
      <c r="F21" s="22">
        <v>112</v>
      </c>
      <c r="G21" s="23" t="s">
        <v>79</v>
      </c>
      <c r="H21" s="37"/>
      <c r="I21" s="37"/>
      <c r="J21" s="37"/>
      <c r="K21" s="37"/>
      <c r="L21" s="37"/>
      <c r="M21" s="37"/>
      <c r="N21" s="37"/>
      <c r="O21" s="38"/>
      <c r="P21" s="38"/>
      <c r="Q21" s="38"/>
      <c r="R21" s="38"/>
      <c r="S21" s="37"/>
      <c r="T21" s="39"/>
      <c r="U21" s="40"/>
      <c r="V21" s="59"/>
    </row>
    <row r="22" spans="1:22" s="26" customFormat="1" ht="15" customHeight="1">
      <c r="A22" s="91"/>
      <c r="B22" s="77"/>
      <c r="C22" s="83"/>
      <c r="D22" s="62"/>
      <c r="E22" s="62"/>
      <c r="F22" s="22">
        <v>131</v>
      </c>
      <c r="G22" s="23" t="s">
        <v>24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8">
        <v>0</v>
      </c>
      <c r="P22" s="38">
        <v>0</v>
      </c>
      <c r="Q22" s="38">
        <v>0</v>
      </c>
      <c r="R22" s="38">
        <v>0</v>
      </c>
      <c r="S22" s="37">
        <v>0</v>
      </c>
      <c r="T22" s="39">
        <f>SUM(H22:S22)</f>
        <v>0</v>
      </c>
      <c r="U22" s="40"/>
      <c r="V22" s="59"/>
    </row>
    <row r="23" spans="1:22" s="26" customFormat="1" ht="15" customHeight="1">
      <c r="A23" s="91"/>
      <c r="B23" s="77"/>
      <c r="C23" s="83"/>
      <c r="D23" s="62"/>
      <c r="E23" s="62"/>
      <c r="F23" s="22">
        <v>133</v>
      </c>
      <c r="G23" s="23" t="s">
        <v>21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8">
        <v>0</v>
      </c>
      <c r="P23" s="38">
        <v>0</v>
      </c>
      <c r="Q23" s="38">
        <v>0</v>
      </c>
      <c r="R23" s="38">
        <v>0</v>
      </c>
      <c r="S23" s="37">
        <v>0</v>
      </c>
      <c r="T23" s="39">
        <f>SUM(H23:S23)</f>
        <v>0</v>
      </c>
      <c r="U23" s="40">
        <f>T23/12</f>
        <v>0</v>
      </c>
      <c r="V23" s="59"/>
    </row>
    <row r="24" spans="1:22" s="26" customFormat="1" ht="15.75" customHeight="1" thickBot="1">
      <c r="A24" s="92"/>
      <c r="B24" s="78"/>
      <c r="C24" s="84"/>
      <c r="D24" s="63"/>
      <c r="E24" s="63"/>
      <c r="F24" s="27">
        <v>232</v>
      </c>
      <c r="G24" s="28" t="s">
        <v>20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3">
        <v>0</v>
      </c>
      <c r="P24" s="43">
        <v>0</v>
      </c>
      <c r="Q24" s="43">
        <v>0</v>
      </c>
      <c r="R24" s="43">
        <v>0</v>
      </c>
      <c r="S24" s="42">
        <v>0</v>
      </c>
      <c r="T24" s="44">
        <f>SUM(H24:S24)</f>
        <v>0</v>
      </c>
      <c r="U24" s="44">
        <v>0</v>
      </c>
      <c r="V24" s="60"/>
    </row>
    <row r="25" spans="1:22" s="26" customFormat="1" ht="15.75" customHeight="1">
      <c r="A25" s="79">
        <v>3</v>
      </c>
      <c r="B25" s="76">
        <v>0</v>
      </c>
      <c r="C25" s="82">
        <v>4201503</v>
      </c>
      <c r="D25" s="61" t="s">
        <v>81</v>
      </c>
      <c r="E25" s="61"/>
      <c r="F25" s="22">
        <v>111</v>
      </c>
      <c r="G25" s="23" t="s">
        <v>18</v>
      </c>
      <c r="H25" s="24">
        <v>2000000</v>
      </c>
      <c r="I25" s="24">
        <v>2000000</v>
      </c>
      <c r="J25" s="24">
        <v>2000000</v>
      </c>
      <c r="K25" s="24">
        <v>2000000</v>
      </c>
      <c r="L25" s="24">
        <v>2000000</v>
      </c>
      <c r="M25" s="24">
        <v>2000000</v>
      </c>
      <c r="N25" s="24">
        <v>2000000</v>
      </c>
      <c r="O25" s="24">
        <v>2000000</v>
      </c>
      <c r="P25" s="24">
        <v>2000000</v>
      </c>
      <c r="Q25" s="24">
        <v>2000000</v>
      </c>
      <c r="R25" s="24">
        <v>2000000</v>
      </c>
      <c r="S25" s="24">
        <v>2000000</v>
      </c>
      <c r="T25" s="36">
        <f>+H25+I25+J25+K25+L25+M25+N25+O25+P25+Q25+R25+S25</f>
        <v>24000000</v>
      </c>
      <c r="U25" s="25">
        <f>T25/12</f>
        <v>2000000</v>
      </c>
      <c r="V25" s="56">
        <f>SUM(T25:U30)</f>
        <v>32500000</v>
      </c>
    </row>
    <row r="26" spans="1:22" s="26" customFormat="1" ht="17.25">
      <c r="A26" s="80"/>
      <c r="B26" s="77"/>
      <c r="C26" s="83"/>
      <c r="D26" s="62"/>
      <c r="E26" s="62"/>
      <c r="F26" s="22">
        <v>113</v>
      </c>
      <c r="G26" s="23" t="s">
        <v>19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9">
        <f>SUM(H26:S26)</f>
        <v>0</v>
      </c>
      <c r="U26" s="40">
        <f>T26/12</f>
        <v>0</v>
      </c>
      <c r="V26" s="57"/>
    </row>
    <row r="27" spans="1:22" s="26" customFormat="1" ht="17.25">
      <c r="A27" s="80"/>
      <c r="B27" s="77"/>
      <c r="C27" s="83"/>
      <c r="D27" s="62"/>
      <c r="E27" s="62"/>
      <c r="F27" s="22">
        <v>112</v>
      </c>
      <c r="G27" s="23" t="s">
        <v>79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9"/>
      <c r="U27" s="40"/>
      <c r="V27" s="57"/>
    </row>
    <row r="28" spans="1:22" s="26" customFormat="1" ht="17.25">
      <c r="A28" s="80"/>
      <c r="B28" s="77"/>
      <c r="C28" s="83"/>
      <c r="D28" s="62"/>
      <c r="E28" s="62"/>
      <c r="F28" s="22">
        <v>131</v>
      </c>
      <c r="G28" s="23" t="s">
        <v>24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9">
        <f>SUM(H28:S28)</f>
        <v>0</v>
      </c>
      <c r="U28" s="40"/>
      <c r="V28" s="57"/>
    </row>
    <row r="29" spans="1:22" s="26" customFormat="1" ht="17.25">
      <c r="A29" s="80"/>
      <c r="B29" s="77"/>
      <c r="C29" s="83"/>
      <c r="D29" s="62"/>
      <c r="E29" s="62"/>
      <c r="F29" s="22">
        <v>133</v>
      </c>
      <c r="G29" s="23" t="s">
        <v>21</v>
      </c>
      <c r="H29" s="37">
        <v>500000</v>
      </c>
      <c r="I29" s="37">
        <v>500000</v>
      </c>
      <c r="J29" s="37">
        <v>500000</v>
      </c>
      <c r="K29" s="37">
        <v>500000</v>
      </c>
      <c r="L29" s="37">
        <v>500000</v>
      </c>
      <c r="M29" s="37">
        <v>500000</v>
      </c>
      <c r="N29" s="37">
        <v>500000</v>
      </c>
      <c r="O29" s="37">
        <v>500000</v>
      </c>
      <c r="P29" s="37">
        <v>500000</v>
      </c>
      <c r="Q29" s="37">
        <v>500000</v>
      </c>
      <c r="R29" s="37">
        <v>500000</v>
      </c>
      <c r="S29" s="37">
        <v>500000</v>
      </c>
      <c r="T29" s="39">
        <f>SUM(H29:S29)</f>
        <v>6000000</v>
      </c>
      <c r="U29" s="40">
        <f>T29/12</f>
        <v>500000</v>
      </c>
      <c r="V29" s="57"/>
    </row>
    <row r="30" spans="1:22" s="26" customFormat="1" ht="18" thickBot="1">
      <c r="A30" s="81"/>
      <c r="B30" s="78"/>
      <c r="C30" s="84"/>
      <c r="D30" s="63"/>
      <c r="E30" s="63"/>
      <c r="F30" s="27">
        <v>232</v>
      </c>
      <c r="G30" s="28" t="s">
        <v>20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3">
        <v>0</v>
      </c>
      <c r="P30" s="43">
        <v>0</v>
      </c>
      <c r="Q30" s="43">
        <v>0</v>
      </c>
      <c r="R30" s="43">
        <v>0</v>
      </c>
      <c r="S30" s="42">
        <v>0</v>
      </c>
      <c r="T30" s="44">
        <f>SUM(H30:S30)</f>
        <v>0</v>
      </c>
      <c r="U30" s="44">
        <v>0</v>
      </c>
      <c r="V30" s="85"/>
    </row>
    <row r="31" spans="1:22" s="26" customFormat="1" ht="16.5" customHeight="1">
      <c r="A31" s="79">
        <v>4</v>
      </c>
      <c r="B31" s="76">
        <v>0</v>
      </c>
      <c r="C31" s="82">
        <v>2620143</v>
      </c>
      <c r="D31" s="61" t="s">
        <v>26</v>
      </c>
      <c r="E31" s="61" t="s">
        <v>205</v>
      </c>
      <c r="F31" s="22">
        <v>141</v>
      </c>
      <c r="G31" s="23" t="s">
        <v>18</v>
      </c>
      <c r="H31" s="24">
        <v>1300000</v>
      </c>
      <c r="I31" s="24">
        <v>1300000</v>
      </c>
      <c r="J31" s="24">
        <v>1300000</v>
      </c>
      <c r="K31" s="24">
        <v>1300000</v>
      </c>
      <c r="L31" s="24">
        <v>1300000</v>
      </c>
      <c r="M31" s="24">
        <v>1300000</v>
      </c>
      <c r="N31" s="24">
        <v>1300000</v>
      </c>
      <c r="O31" s="24">
        <v>1300000</v>
      </c>
      <c r="P31" s="24">
        <v>1300000</v>
      </c>
      <c r="Q31" s="24">
        <v>1300000</v>
      </c>
      <c r="R31" s="24">
        <v>1300000</v>
      </c>
      <c r="S31" s="24">
        <v>1300000</v>
      </c>
      <c r="T31" s="25">
        <f>+H31+I31+J31+K31+L31+M31+N31+O31+P31+Q31+R31+S31</f>
        <v>15600000</v>
      </c>
      <c r="U31" s="25">
        <f>T31/12</f>
        <v>1300000</v>
      </c>
      <c r="V31" s="56">
        <f>SUM(T31:U36)</f>
        <v>16900000</v>
      </c>
    </row>
    <row r="32" spans="1:22" s="26" customFormat="1" ht="17.25">
      <c r="A32" s="80"/>
      <c r="B32" s="77"/>
      <c r="C32" s="83"/>
      <c r="D32" s="62"/>
      <c r="E32" s="62"/>
      <c r="F32" s="22">
        <v>113</v>
      </c>
      <c r="G32" s="23" t="s">
        <v>19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8">
        <v>0</v>
      </c>
      <c r="P32" s="38">
        <v>0</v>
      </c>
      <c r="Q32" s="38">
        <v>0</v>
      </c>
      <c r="R32" s="38">
        <v>0</v>
      </c>
      <c r="S32" s="37">
        <v>0</v>
      </c>
      <c r="T32" s="39">
        <f>SUM(H32:S32)</f>
        <v>0</v>
      </c>
      <c r="U32" s="40">
        <f>T32/12</f>
        <v>0</v>
      </c>
      <c r="V32" s="57"/>
    </row>
    <row r="33" spans="1:22" s="26" customFormat="1" ht="17.25">
      <c r="A33" s="80"/>
      <c r="B33" s="77"/>
      <c r="C33" s="83"/>
      <c r="D33" s="62"/>
      <c r="E33" s="62"/>
      <c r="F33" s="22">
        <v>112</v>
      </c>
      <c r="G33" s="23" t="s">
        <v>79</v>
      </c>
      <c r="H33" s="37"/>
      <c r="I33" s="37"/>
      <c r="J33" s="37"/>
      <c r="K33" s="37"/>
      <c r="L33" s="37"/>
      <c r="M33" s="37"/>
      <c r="N33" s="37"/>
      <c r="O33" s="38"/>
      <c r="P33" s="38"/>
      <c r="Q33" s="38"/>
      <c r="R33" s="38"/>
      <c r="S33" s="37"/>
      <c r="T33" s="39"/>
      <c r="U33" s="40"/>
      <c r="V33" s="57"/>
    </row>
    <row r="34" spans="1:22" s="26" customFormat="1" ht="17.25">
      <c r="A34" s="80"/>
      <c r="B34" s="77"/>
      <c r="C34" s="83"/>
      <c r="D34" s="62"/>
      <c r="E34" s="62"/>
      <c r="F34" s="22">
        <v>131</v>
      </c>
      <c r="G34" s="23" t="s">
        <v>24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8">
        <v>0</v>
      </c>
      <c r="P34" s="38">
        <v>0</v>
      </c>
      <c r="Q34" s="38">
        <v>0</v>
      </c>
      <c r="R34" s="38">
        <v>0</v>
      </c>
      <c r="S34" s="37">
        <v>0</v>
      </c>
      <c r="T34" s="39">
        <f>SUM(H34:S34)</f>
        <v>0</v>
      </c>
      <c r="U34" s="40"/>
      <c r="V34" s="57"/>
    </row>
    <row r="35" spans="1:22" s="26" customFormat="1" ht="17.25">
      <c r="A35" s="80"/>
      <c r="B35" s="77"/>
      <c r="C35" s="83"/>
      <c r="D35" s="62"/>
      <c r="E35" s="62"/>
      <c r="F35" s="22">
        <v>133</v>
      </c>
      <c r="G35" s="23" t="s">
        <v>21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8">
        <v>0</v>
      </c>
      <c r="P35" s="38">
        <v>0</v>
      </c>
      <c r="Q35" s="38">
        <v>0</v>
      </c>
      <c r="R35" s="38">
        <v>0</v>
      </c>
      <c r="S35" s="37">
        <v>0</v>
      </c>
      <c r="T35" s="39">
        <f>SUM(H35:S35)</f>
        <v>0</v>
      </c>
      <c r="U35" s="40">
        <f>T35/12</f>
        <v>0</v>
      </c>
      <c r="V35" s="57"/>
    </row>
    <row r="36" spans="1:22" s="26" customFormat="1" ht="18" thickBot="1">
      <c r="A36" s="81"/>
      <c r="B36" s="78"/>
      <c r="C36" s="84"/>
      <c r="D36" s="63"/>
      <c r="E36" s="63"/>
      <c r="F36" s="27">
        <v>232</v>
      </c>
      <c r="G36" s="28" t="s">
        <v>20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3">
        <v>0</v>
      </c>
      <c r="P36" s="43">
        <v>0</v>
      </c>
      <c r="Q36" s="43">
        <v>0</v>
      </c>
      <c r="R36" s="43">
        <v>0</v>
      </c>
      <c r="S36" s="42">
        <v>0</v>
      </c>
      <c r="T36" s="44">
        <f>SUM(H36:S36)</f>
        <v>0</v>
      </c>
      <c r="U36" s="44">
        <v>0</v>
      </c>
      <c r="V36" s="85"/>
    </row>
    <row r="37" spans="1:22" s="26" customFormat="1" ht="16.5" customHeight="1">
      <c r="A37" s="79">
        <v>5</v>
      </c>
      <c r="B37" s="76">
        <v>0</v>
      </c>
      <c r="C37" s="82">
        <v>2162858</v>
      </c>
      <c r="D37" s="61" t="s">
        <v>27</v>
      </c>
      <c r="E37" s="61" t="s">
        <v>205</v>
      </c>
      <c r="F37" s="22">
        <v>141</v>
      </c>
      <c r="G37" s="23" t="s">
        <v>18</v>
      </c>
      <c r="H37" s="24">
        <v>2300000</v>
      </c>
      <c r="I37" s="24">
        <v>2300000</v>
      </c>
      <c r="J37" s="24">
        <v>2300000</v>
      </c>
      <c r="K37" s="24">
        <v>2300000</v>
      </c>
      <c r="L37" s="24">
        <v>2300000</v>
      </c>
      <c r="M37" s="24">
        <v>2300000</v>
      </c>
      <c r="N37" s="24">
        <v>2300000</v>
      </c>
      <c r="O37" s="24">
        <v>2300000</v>
      </c>
      <c r="P37" s="24">
        <v>2300000</v>
      </c>
      <c r="Q37" s="24">
        <v>2300000</v>
      </c>
      <c r="R37" s="24">
        <v>2300000</v>
      </c>
      <c r="S37" s="24">
        <v>2300000</v>
      </c>
      <c r="T37" s="25">
        <f>+H37+I37+J37+K37+L37+M37+N37+O37+P37+Q37+R37+S37</f>
        <v>27600000</v>
      </c>
      <c r="U37" s="25">
        <f>T37/12</f>
        <v>2300000</v>
      </c>
      <c r="V37" s="56">
        <f>SUM(T37:U42)</f>
        <v>29900000</v>
      </c>
    </row>
    <row r="38" spans="1:22" s="26" customFormat="1" ht="17.25">
      <c r="A38" s="80"/>
      <c r="B38" s="77"/>
      <c r="C38" s="83"/>
      <c r="D38" s="62"/>
      <c r="E38" s="62"/>
      <c r="F38" s="22">
        <v>113</v>
      </c>
      <c r="G38" s="23" t="s">
        <v>19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8">
        <v>0</v>
      </c>
      <c r="P38" s="38">
        <v>0</v>
      </c>
      <c r="Q38" s="38">
        <v>0</v>
      </c>
      <c r="R38" s="38">
        <v>0</v>
      </c>
      <c r="S38" s="37">
        <v>0</v>
      </c>
      <c r="T38" s="39">
        <f>SUM(H38:S38)</f>
        <v>0</v>
      </c>
      <c r="U38" s="40">
        <f>T38/12</f>
        <v>0</v>
      </c>
      <c r="V38" s="57"/>
    </row>
    <row r="39" spans="1:22" s="26" customFormat="1" ht="17.25">
      <c r="A39" s="80"/>
      <c r="B39" s="77"/>
      <c r="C39" s="83"/>
      <c r="D39" s="62"/>
      <c r="E39" s="62"/>
      <c r="F39" s="22">
        <v>112</v>
      </c>
      <c r="G39" s="23" t="s">
        <v>79</v>
      </c>
      <c r="H39" s="37"/>
      <c r="I39" s="37"/>
      <c r="J39" s="37"/>
      <c r="K39" s="37"/>
      <c r="L39" s="37"/>
      <c r="M39" s="37"/>
      <c r="N39" s="37"/>
      <c r="O39" s="38"/>
      <c r="P39" s="38"/>
      <c r="Q39" s="38"/>
      <c r="R39" s="38"/>
      <c r="S39" s="37"/>
      <c r="T39" s="39"/>
      <c r="U39" s="40"/>
      <c r="V39" s="57"/>
    </row>
    <row r="40" spans="1:22" s="26" customFormat="1" ht="17.25">
      <c r="A40" s="80"/>
      <c r="B40" s="77"/>
      <c r="C40" s="83"/>
      <c r="D40" s="62"/>
      <c r="E40" s="62"/>
      <c r="F40" s="22">
        <v>131</v>
      </c>
      <c r="G40" s="23" t="s">
        <v>24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8">
        <v>0</v>
      </c>
      <c r="P40" s="38">
        <v>0</v>
      </c>
      <c r="Q40" s="38">
        <v>0</v>
      </c>
      <c r="R40" s="38">
        <v>0</v>
      </c>
      <c r="S40" s="37">
        <v>0</v>
      </c>
      <c r="T40" s="39">
        <f>SUM(H40:S40)</f>
        <v>0</v>
      </c>
      <c r="U40" s="40"/>
      <c r="V40" s="57"/>
    </row>
    <row r="41" spans="1:22" s="26" customFormat="1" ht="17.25">
      <c r="A41" s="80"/>
      <c r="B41" s="77"/>
      <c r="C41" s="83"/>
      <c r="D41" s="62"/>
      <c r="E41" s="62"/>
      <c r="F41" s="22">
        <v>133</v>
      </c>
      <c r="G41" s="23" t="s">
        <v>21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8">
        <v>0</v>
      </c>
      <c r="P41" s="38">
        <v>0</v>
      </c>
      <c r="Q41" s="38">
        <v>0</v>
      </c>
      <c r="R41" s="38">
        <v>0</v>
      </c>
      <c r="S41" s="37">
        <v>0</v>
      </c>
      <c r="T41" s="39">
        <f>SUM(H41:S41)</f>
        <v>0</v>
      </c>
      <c r="U41" s="40">
        <f>T41/12</f>
        <v>0</v>
      </c>
      <c r="V41" s="57"/>
    </row>
    <row r="42" spans="1:22" s="26" customFormat="1" ht="18" thickBot="1">
      <c r="A42" s="81"/>
      <c r="B42" s="78"/>
      <c r="C42" s="84"/>
      <c r="D42" s="63"/>
      <c r="E42" s="63"/>
      <c r="F42" s="27">
        <v>232</v>
      </c>
      <c r="G42" s="28" t="s">
        <v>20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3">
        <v>0</v>
      </c>
      <c r="P42" s="43">
        <v>0</v>
      </c>
      <c r="Q42" s="43">
        <v>0</v>
      </c>
      <c r="R42" s="43">
        <v>0</v>
      </c>
      <c r="S42" s="42">
        <v>0</v>
      </c>
      <c r="T42" s="44">
        <f>SUM(H42:S42)</f>
        <v>0</v>
      </c>
      <c r="U42" s="44">
        <v>0</v>
      </c>
      <c r="V42" s="85"/>
    </row>
    <row r="43" spans="1:22" s="26" customFormat="1" ht="16.5" customHeight="1">
      <c r="A43" s="79">
        <v>6</v>
      </c>
      <c r="B43" s="76">
        <v>0</v>
      </c>
      <c r="C43" s="82">
        <v>1197045</v>
      </c>
      <c r="D43" s="61" t="s">
        <v>82</v>
      </c>
      <c r="E43" s="61" t="s">
        <v>205</v>
      </c>
      <c r="F43" s="22">
        <v>141</v>
      </c>
      <c r="G43" s="23" t="s">
        <v>18</v>
      </c>
      <c r="H43" s="24">
        <v>1300000</v>
      </c>
      <c r="I43" s="24">
        <v>1300000</v>
      </c>
      <c r="J43" s="24">
        <v>1300000</v>
      </c>
      <c r="K43" s="24">
        <v>1300000</v>
      </c>
      <c r="L43" s="24">
        <v>1300000</v>
      </c>
      <c r="M43" s="24">
        <v>1300000</v>
      </c>
      <c r="N43" s="24">
        <v>1300000</v>
      </c>
      <c r="O43" s="24">
        <v>1300000</v>
      </c>
      <c r="P43" s="24">
        <v>1300000</v>
      </c>
      <c r="Q43" s="24">
        <v>1300000</v>
      </c>
      <c r="R43" s="24">
        <v>1300000</v>
      </c>
      <c r="S43" s="24">
        <v>1300000</v>
      </c>
      <c r="T43" s="25">
        <f>+H43+I43+J43+K43+L43+M43+N43+O43+P43+Q43+R43+S43</f>
        <v>15600000</v>
      </c>
      <c r="U43" s="25">
        <f>T43/12</f>
        <v>1300000</v>
      </c>
      <c r="V43" s="56">
        <f>SUM(T43:U48)</f>
        <v>16900000</v>
      </c>
    </row>
    <row r="44" spans="1:22" s="26" customFormat="1" ht="17.25">
      <c r="A44" s="80"/>
      <c r="B44" s="77"/>
      <c r="C44" s="83"/>
      <c r="D44" s="62"/>
      <c r="E44" s="62"/>
      <c r="F44" s="22">
        <v>113</v>
      </c>
      <c r="G44" s="23" t="s">
        <v>19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8">
        <v>0</v>
      </c>
      <c r="P44" s="38">
        <v>0</v>
      </c>
      <c r="Q44" s="38">
        <v>0</v>
      </c>
      <c r="R44" s="38">
        <v>0</v>
      </c>
      <c r="S44" s="37">
        <v>0</v>
      </c>
      <c r="T44" s="39">
        <f>SUM(H44:S44)</f>
        <v>0</v>
      </c>
      <c r="U44" s="40">
        <f>T44/12</f>
        <v>0</v>
      </c>
      <c r="V44" s="57"/>
    </row>
    <row r="45" spans="1:22" s="26" customFormat="1" ht="17.25">
      <c r="A45" s="80"/>
      <c r="B45" s="77"/>
      <c r="C45" s="83"/>
      <c r="D45" s="62"/>
      <c r="E45" s="62"/>
      <c r="F45" s="22">
        <v>112</v>
      </c>
      <c r="G45" s="23" t="s">
        <v>79</v>
      </c>
      <c r="H45" s="37"/>
      <c r="I45" s="37"/>
      <c r="J45" s="37"/>
      <c r="K45" s="37"/>
      <c r="L45" s="37"/>
      <c r="M45" s="37"/>
      <c r="N45" s="37"/>
      <c r="O45" s="38"/>
      <c r="P45" s="38"/>
      <c r="Q45" s="38"/>
      <c r="R45" s="38"/>
      <c r="S45" s="37"/>
      <c r="T45" s="39"/>
      <c r="U45" s="40"/>
      <c r="V45" s="57"/>
    </row>
    <row r="46" spans="1:22" s="26" customFormat="1" ht="17.25">
      <c r="A46" s="80"/>
      <c r="B46" s="77"/>
      <c r="C46" s="83"/>
      <c r="D46" s="62"/>
      <c r="E46" s="62"/>
      <c r="F46" s="22">
        <v>131</v>
      </c>
      <c r="G46" s="23" t="s">
        <v>24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8">
        <v>0</v>
      </c>
      <c r="P46" s="38">
        <v>0</v>
      </c>
      <c r="Q46" s="38">
        <v>0</v>
      </c>
      <c r="R46" s="38">
        <v>0</v>
      </c>
      <c r="S46" s="37">
        <v>0</v>
      </c>
      <c r="T46" s="39">
        <f>SUM(H46:S46)</f>
        <v>0</v>
      </c>
      <c r="U46" s="40"/>
      <c r="V46" s="57"/>
    </row>
    <row r="47" spans="1:22" s="26" customFormat="1" ht="17.25">
      <c r="A47" s="80"/>
      <c r="B47" s="77"/>
      <c r="C47" s="83"/>
      <c r="D47" s="62"/>
      <c r="E47" s="62"/>
      <c r="F47" s="22">
        <v>133</v>
      </c>
      <c r="G47" s="23" t="s">
        <v>21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8">
        <v>0</v>
      </c>
      <c r="P47" s="38">
        <v>0</v>
      </c>
      <c r="Q47" s="38">
        <v>0</v>
      </c>
      <c r="R47" s="38">
        <v>0</v>
      </c>
      <c r="S47" s="37">
        <v>0</v>
      </c>
      <c r="T47" s="39">
        <f>SUM(H47:S47)</f>
        <v>0</v>
      </c>
      <c r="U47" s="40">
        <f>T47/12</f>
        <v>0</v>
      </c>
      <c r="V47" s="57"/>
    </row>
    <row r="48" spans="1:22" s="26" customFormat="1" ht="18" thickBot="1">
      <c r="A48" s="81"/>
      <c r="B48" s="78"/>
      <c r="C48" s="84"/>
      <c r="D48" s="63"/>
      <c r="E48" s="63"/>
      <c r="F48" s="27">
        <v>232</v>
      </c>
      <c r="G48" s="28" t="s">
        <v>20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3">
        <v>0</v>
      </c>
      <c r="P48" s="43">
        <v>0</v>
      </c>
      <c r="Q48" s="43">
        <v>0</v>
      </c>
      <c r="R48" s="43">
        <v>0</v>
      </c>
      <c r="S48" s="42">
        <v>0</v>
      </c>
      <c r="T48" s="44">
        <f>SUM(H48:S48)</f>
        <v>0</v>
      </c>
      <c r="U48" s="44">
        <v>0</v>
      </c>
      <c r="V48" s="85"/>
    </row>
    <row r="49" spans="1:22" s="26" customFormat="1" ht="15.75" customHeight="1">
      <c r="A49" s="79">
        <v>7</v>
      </c>
      <c r="B49" s="76">
        <v>0</v>
      </c>
      <c r="C49" s="82">
        <v>1052769</v>
      </c>
      <c r="D49" s="61" t="s">
        <v>28</v>
      </c>
      <c r="E49" s="61" t="s">
        <v>205</v>
      </c>
      <c r="F49" s="22">
        <v>141</v>
      </c>
      <c r="G49" s="23" t="s">
        <v>18</v>
      </c>
      <c r="H49" s="24">
        <v>1750000</v>
      </c>
      <c r="I49" s="24">
        <v>1750000</v>
      </c>
      <c r="J49" s="24">
        <v>1750000</v>
      </c>
      <c r="K49" s="24">
        <v>1750000</v>
      </c>
      <c r="L49" s="24">
        <v>1750000</v>
      </c>
      <c r="M49" s="24">
        <v>1750000</v>
      </c>
      <c r="N49" s="24">
        <v>1750000</v>
      </c>
      <c r="O49" s="24">
        <v>1750000</v>
      </c>
      <c r="P49" s="24">
        <v>1750000</v>
      </c>
      <c r="Q49" s="24">
        <v>1750000</v>
      </c>
      <c r="R49" s="24">
        <v>1750000</v>
      </c>
      <c r="S49" s="24">
        <v>1750000</v>
      </c>
      <c r="T49" s="25">
        <f>+H49+I49+J49+K49+L49+M49+N49+O49+P49+Q49+R49+S49</f>
        <v>21000000</v>
      </c>
      <c r="U49" s="25">
        <f>T49/12</f>
        <v>1750000</v>
      </c>
      <c r="V49" s="56">
        <f>SUM(T49:U54)</f>
        <v>22750000</v>
      </c>
    </row>
    <row r="50" spans="1:22" s="26" customFormat="1" ht="17.25">
      <c r="A50" s="80"/>
      <c r="B50" s="77"/>
      <c r="C50" s="83"/>
      <c r="D50" s="62"/>
      <c r="E50" s="62"/>
      <c r="F50" s="22">
        <v>113</v>
      </c>
      <c r="G50" s="23" t="s">
        <v>19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8">
        <v>0</v>
      </c>
      <c r="P50" s="38">
        <v>0</v>
      </c>
      <c r="Q50" s="38">
        <v>0</v>
      </c>
      <c r="R50" s="38">
        <v>0</v>
      </c>
      <c r="S50" s="37">
        <v>0</v>
      </c>
      <c r="T50" s="39">
        <f>SUM(H50:S50)</f>
        <v>0</v>
      </c>
      <c r="U50" s="40">
        <f>T50/12</f>
        <v>0</v>
      </c>
      <c r="V50" s="57"/>
    </row>
    <row r="51" spans="1:22" s="26" customFormat="1" ht="17.25">
      <c r="A51" s="80"/>
      <c r="B51" s="77"/>
      <c r="C51" s="83"/>
      <c r="D51" s="62"/>
      <c r="E51" s="62"/>
      <c r="F51" s="22">
        <v>112</v>
      </c>
      <c r="G51" s="23" t="s">
        <v>79</v>
      </c>
      <c r="H51" s="37"/>
      <c r="I51" s="37"/>
      <c r="J51" s="37"/>
      <c r="K51" s="37"/>
      <c r="L51" s="37"/>
      <c r="M51" s="37"/>
      <c r="N51" s="37"/>
      <c r="O51" s="38"/>
      <c r="P51" s="38"/>
      <c r="Q51" s="38"/>
      <c r="R51" s="38"/>
      <c r="S51" s="37"/>
      <c r="T51" s="39"/>
      <c r="U51" s="40"/>
      <c r="V51" s="57"/>
    </row>
    <row r="52" spans="1:22" s="26" customFormat="1" ht="17.25">
      <c r="A52" s="80"/>
      <c r="B52" s="77"/>
      <c r="C52" s="83"/>
      <c r="D52" s="62"/>
      <c r="E52" s="62"/>
      <c r="F52" s="22">
        <v>131</v>
      </c>
      <c r="G52" s="23" t="s">
        <v>24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8">
        <v>0</v>
      </c>
      <c r="P52" s="38">
        <v>0</v>
      </c>
      <c r="Q52" s="38">
        <v>0</v>
      </c>
      <c r="R52" s="38">
        <v>0</v>
      </c>
      <c r="S52" s="37">
        <v>0</v>
      </c>
      <c r="T52" s="39">
        <f>SUM(H52:S52)</f>
        <v>0</v>
      </c>
      <c r="U52" s="40"/>
      <c r="V52" s="57"/>
    </row>
    <row r="53" spans="1:22" s="26" customFormat="1" ht="17.25">
      <c r="A53" s="80"/>
      <c r="B53" s="77"/>
      <c r="C53" s="83"/>
      <c r="D53" s="62"/>
      <c r="E53" s="62"/>
      <c r="F53" s="22">
        <v>133</v>
      </c>
      <c r="G53" s="23" t="s">
        <v>21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8">
        <v>0</v>
      </c>
      <c r="P53" s="38">
        <v>0</v>
      </c>
      <c r="Q53" s="38">
        <v>0</v>
      </c>
      <c r="R53" s="38">
        <v>0</v>
      </c>
      <c r="S53" s="37">
        <v>0</v>
      </c>
      <c r="T53" s="39">
        <f>SUM(H53:S53)</f>
        <v>0</v>
      </c>
      <c r="U53" s="40">
        <f>T53/12</f>
        <v>0</v>
      </c>
      <c r="V53" s="57"/>
    </row>
    <row r="54" spans="1:22" s="26" customFormat="1" ht="18" thickBot="1">
      <c r="A54" s="81"/>
      <c r="B54" s="78"/>
      <c r="C54" s="84"/>
      <c r="D54" s="63"/>
      <c r="E54" s="63"/>
      <c r="F54" s="27">
        <v>232</v>
      </c>
      <c r="G54" s="28" t="s">
        <v>20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3">
        <v>0</v>
      </c>
      <c r="P54" s="43">
        <v>0</v>
      </c>
      <c r="Q54" s="43">
        <v>0</v>
      </c>
      <c r="R54" s="43">
        <v>0</v>
      </c>
      <c r="S54" s="42">
        <v>0</v>
      </c>
      <c r="T54" s="44">
        <f>SUM(H54:S54)</f>
        <v>0</v>
      </c>
      <c r="U54" s="44">
        <v>0</v>
      </c>
      <c r="V54" s="85"/>
    </row>
    <row r="55" spans="1:22" s="26" customFormat="1" ht="16.5" customHeight="1">
      <c r="A55" s="79">
        <v>8</v>
      </c>
      <c r="B55" s="76">
        <v>0</v>
      </c>
      <c r="C55" s="82">
        <v>2155232</v>
      </c>
      <c r="D55" s="61" t="s">
        <v>29</v>
      </c>
      <c r="E55" s="61" t="s">
        <v>205</v>
      </c>
      <c r="F55" s="22">
        <v>141</v>
      </c>
      <c r="G55" s="23" t="s">
        <v>18</v>
      </c>
      <c r="H55" s="24">
        <v>1700000</v>
      </c>
      <c r="I55" s="24">
        <v>1700000</v>
      </c>
      <c r="J55" s="24">
        <v>1700000</v>
      </c>
      <c r="K55" s="24">
        <v>1700000</v>
      </c>
      <c r="L55" s="24">
        <v>1700000</v>
      </c>
      <c r="M55" s="24">
        <v>1700000</v>
      </c>
      <c r="N55" s="24">
        <v>1700000</v>
      </c>
      <c r="O55" s="24">
        <v>1700000</v>
      </c>
      <c r="P55" s="24">
        <v>1700000</v>
      </c>
      <c r="Q55" s="24">
        <v>1700000</v>
      </c>
      <c r="R55" s="24">
        <v>1700000</v>
      </c>
      <c r="S55" s="24">
        <v>1700000</v>
      </c>
      <c r="T55" s="25">
        <f>+H55+I55+J55+K55+L55+M55+N55+O55+P55+Q55+R55+S55</f>
        <v>20400000</v>
      </c>
      <c r="U55" s="25">
        <f>T55/12</f>
        <v>1700000</v>
      </c>
      <c r="V55" s="56">
        <f>SUM(T55:U60)</f>
        <v>22100000</v>
      </c>
    </row>
    <row r="56" spans="1:22" s="26" customFormat="1" ht="17.25">
      <c r="A56" s="80"/>
      <c r="B56" s="77"/>
      <c r="C56" s="83"/>
      <c r="D56" s="62"/>
      <c r="E56" s="62"/>
      <c r="F56" s="22">
        <v>113</v>
      </c>
      <c r="G56" s="23" t="s">
        <v>19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8">
        <v>0</v>
      </c>
      <c r="P56" s="38">
        <v>0</v>
      </c>
      <c r="Q56" s="38">
        <v>0</v>
      </c>
      <c r="R56" s="38">
        <v>0</v>
      </c>
      <c r="S56" s="37">
        <v>0</v>
      </c>
      <c r="T56" s="39">
        <f>SUM(H56:S56)</f>
        <v>0</v>
      </c>
      <c r="U56" s="40">
        <f>T56/12</f>
        <v>0</v>
      </c>
      <c r="V56" s="57"/>
    </row>
    <row r="57" spans="1:22" s="26" customFormat="1" ht="17.25">
      <c r="A57" s="80"/>
      <c r="B57" s="77"/>
      <c r="C57" s="83"/>
      <c r="D57" s="62"/>
      <c r="E57" s="62"/>
      <c r="F57" s="22">
        <v>112</v>
      </c>
      <c r="G57" s="23" t="s">
        <v>79</v>
      </c>
      <c r="H57" s="37"/>
      <c r="I57" s="37"/>
      <c r="J57" s="37"/>
      <c r="K57" s="37"/>
      <c r="L57" s="37"/>
      <c r="M57" s="37"/>
      <c r="N57" s="37"/>
      <c r="O57" s="38"/>
      <c r="P57" s="38"/>
      <c r="Q57" s="38"/>
      <c r="R57" s="38"/>
      <c r="S57" s="37"/>
      <c r="T57" s="39"/>
      <c r="U57" s="40"/>
      <c r="V57" s="57"/>
    </row>
    <row r="58" spans="1:22" s="26" customFormat="1" ht="17.25">
      <c r="A58" s="80"/>
      <c r="B58" s="77"/>
      <c r="C58" s="83"/>
      <c r="D58" s="62"/>
      <c r="E58" s="62"/>
      <c r="F58" s="22">
        <v>131</v>
      </c>
      <c r="G58" s="23" t="s">
        <v>24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8">
        <v>0</v>
      </c>
      <c r="P58" s="38">
        <v>0</v>
      </c>
      <c r="Q58" s="38">
        <v>0</v>
      </c>
      <c r="R58" s="38">
        <v>0</v>
      </c>
      <c r="S58" s="37">
        <v>0</v>
      </c>
      <c r="T58" s="39">
        <f>SUM(H58:S58)</f>
        <v>0</v>
      </c>
      <c r="U58" s="40"/>
      <c r="V58" s="57"/>
    </row>
    <row r="59" spans="1:22" s="26" customFormat="1" ht="17.25">
      <c r="A59" s="80"/>
      <c r="B59" s="77"/>
      <c r="C59" s="83"/>
      <c r="D59" s="62"/>
      <c r="E59" s="62"/>
      <c r="F59" s="22">
        <v>133</v>
      </c>
      <c r="G59" s="23" t="s">
        <v>21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8">
        <v>0</v>
      </c>
      <c r="P59" s="38">
        <v>0</v>
      </c>
      <c r="Q59" s="38">
        <v>0</v>
      </c>
      <c r="R59" s="38">
        <v>0</v>
      </c>
      <c r="S59" s="37">
        <v>0</v>
      </c>
      <c r="T59" s="39">
        <f>SUM(H59:S59)</f>
        <v>0</v>
      </c>
      <c r="U59" s="40">
        <f>T59/12</f>
        <v>0</v>
      </c>
      <c r="V59" s="57"/>
    </row>
    <row r="60" spans="1:22" s="26" customFormat="1" ht="18" thickBot="1">
      <c r="A60" s="81"/>
      <c r="B60" s="78"/>
      <c r="C60" s="84"/>
      <c r="D60" s="63"/>
      <c r="E60" s="63"/>
      <c r="F60" s="27">
        <v>232</v>
      </c>
      <c r="G60" s="28" t="s">
        <v>20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3">
        <v>0</v>
      </c>
      <c r="P60" s="43">
        <v>0</v>
      </c>
      <c r="Q60" s="43">
        <v>0</v>
      </c>
      <c r="R60" s="43">
        <v>0</v>
      </c>
      <c r="S60" s="42">
        <v>0</v>
      </c>
      <c r="T60" s="44">
        <f>SUM(H60:S60)</f>
        <v>0</v>
      </c>
      <c r="U60" s="44">
        <v>0</v>
      </c>
      <c r="V60" s="85"/>
    </row>
    <row r="61" spans="1:22" s="26" customFormat="1" ht="15.75" customHeight="1">
      <c r="A61" s="79">
        <v>9</v>
      </c>
      <c r="B61" s="76">
        <v>0</v>
      </c>
      <c r="C61" s="82">
        <v>2269957</v>
      </c>
      <c r="D61" s="61" t="s">
        <v>30</v>
      </c>
      <c r="E61" s="61"/>
      <c r="F61" s="22">
        <v>111</v>
      </c>
      <c r="G61" s="23" t="s">
        <v>18</v>
      </c>
      <c r="H61" s="24">
        <v>1775000</v>
      </c>
      <c r="I61" s="24">
        <v>1775000</v>
      </c>
      <c r="J61" s="24">
        <v>1775000</v>
      </c>
      <c r="K61" s="24">
        <v>1775000</v>
      </c>
      <c r="L61" s="24">
        <v>1775000</v>
      </c>
      <c r="M61" s="24">
        <v>1775000</v>
      </c>
      <c r="N61" s="24">
        <v>1775000</v>
      </c>
      <c r="O61" s="24">
        <v>1775000</v>
      </c>
      <c r="P61" s="24">
        <v>1775000</v>
      </c>
      <c r="Q61" s="24">
        <v>1775000</v>
      </c>
      <c r="R61" s="24">
        <v>1775000</v>
      </c>
      <c r="S61" s="24">
        <v>1775000</v>
      </c>
      <c r="T61" s="25">
        <f>+H61+I61+J61+K61+L61+M61+N61+O61+P61+Q61+R61+S61</f>
        <v>21300000</v>
      </c>
      <c r="U61" s="25">
        <f>T61/12</f>
        <v>1775000</v>
      </c>
      <c r="V61" s="56">
        <f>SUM(T61:U66)</f>
        <v>23075000</v>
      </c>
    </row>
    <row r="62" spans="1:22" s="26" customFormat="1" ht="17.25">
      <c r="A62" s="80"/>
      <c r="B62" s="77"/>
      <c r="C62" s="83"/>
      <c r="D62" s="62"/>
      <c r="E62" s="62"/>
      <c r="F62" s="22">
        <v>113</v>
      </c>
      <c r="G62" s="23" t="s">
        <v>19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8">
        <v>0</v>
      </c>
      <c r="P62" s="38">
        <v>0</v>
      </c>
      <c r="Q62" s="38">
        <v>0</v>
      </c>
      <c r="R62" s="38">
        <v>0</v>
      </c>
      <c r="S62" s="37">
        <v>0</v>
      </c>
      <c r="T62" s="39">
        <f>SUM(H62:S62)</f>
        <v>0</v>
      </c>
      <c r="U62" s="40">
        <f>T62/12</f>
        <v>0</v>
      </c>
      <c r="V62" s="57"/>
    </row>
    <row r="63" spans="1:22" s="26" customFormat="1" ht="17.25">
      <c r="A63" s="80"/>
      <c r="B63" s="77"/>
      <c r="C63" s="83"/>
      <c r="D63" s="62"/>
      <c r="E63" s="62"/>
      <c r="F63" s="22">
        <v>112</v>
      </c>
      <c r="G63" s="23" t="s">
        <v>79</v>
      </c>
      <c r="H63" s="37"/>
      <c r="I63" s="37"/>
      <c r="J63" s="37"/>
      <c r="K63" s="37"/>
      <c r="L63" s="37"/>
      <c r="M63" s="37"/>
      <c r="N63" s="37"/>
      <c r="O63" s="38"/>
      <c r="P63" s="38"/>
      <c r="Q63" s="38"/>
      <c r="R63" s="38"/>
      <c r="S63" s="37"/>
      <c r="T63" s="39"/>
      <c r="U63" s="40"/>
      <c r="V63" s="57"/>
    </row>
    <row r="64" spans="1:22" s="26" customFormat="1" ht="17.25">
      <c r="A64" s="80"/>
      <c r="B64" s="77"/>
      <c r="C64" s="83"/>
      <c r="D64" s="62"/>
      <c r="E64" s="62"/>
      <c r="F64" s="22">
        <v>131</v>
      </c>
      <c r="G64" s="23" t="s">
        <v>24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8">
        <v>0</v>
      </c>
      <c r="P64" s="38">
        <v>0</v>
      </c>
      <c r="Q64" s="38">
        <v>0</v>
      </c>
      <c r="R64" s="38">
        <v>0</v>
      </c>
      <c r="S64" s="37">
        <v>0</v>
      </c>
      <c r="T64" s="39">
        <f>SUM(H64:S64)</f>
        <v>0</v>
      </c>
      <c r="U64" s="40"/>
      <c r="V64" s="57"/>
    </row>
    <row r="65" spans="1:22" s="26" customFormat="1" ht="17.25">
      <c r="A65" s="80"/>
      <c r="B65" s="77"/>
      <c r="C65" s="83"/>
      <c r="D65" s="62"/>
      <c r="E65" s="62"/>
      <c r="F65" s="22">
        <v>133</v>
      </c>
      <c r="G65" s="23" t="s">
        <v>21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8">
        <v>0</v>
      </c>
      <c r="P65" s="38">
        <v>0</v>
      </c>
      <c r="Q65" s="38">
        <v>0</v>
      </c>
      <c r="R65" s="38">
        <v>0</v>
      </c>
      <c r="S65" s="37">
        <v>0</v>
      </c>
      <c r="T65" s="39">
        <f>SUM(H65:S65)</f>
        <v>0</v>
      </c>
      <c r="U65" s="40">
        <f>T65/12</f>
        <v>0</v>
      </c>
      <c r="V65" s="57"/>
    </row>
    <row r="66" spans="1:22" s="26" customFormat="1" ht="18" thickBot="1">
      <c r="A66" s="81"/>
      <c r="B66" s="78"/>
      <c r="C66" s="84"/>
      <c r="D66" s="63"/>
      <c r="E66" s="63"/>
      <c r="F66" s="27">
        <v>232</v>
      </c>
      <c r="G66" s="28" t="s">
        <v>20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3">
        <v>0</v>
      </c>
      <c r="P66" s="43">
        <v>0</v>
      </c>
      <c r="Q66" s="43">
        <v>0</v>
      </c>
      <c r="R66" s="43">
        <v>0</v>
      </c>
      <c r="S66" s="42">
        <v>0</v>
      </c>
      <c r="T66" s="44">
        <f>SUM(H66:S66)</f>
        <v>0</v>
      </c>
      <c r="U66" s="44">
        <v>0</v>
      </c>
      <c r="V66" s="85"/>
    </row>
    <row r="67" spans="1:22" s="26" customFormat="1" ht="16.5" customHeight="1">
      <c r="A67" s="79">
        <v>10</v>
      </c>
      <c r="B67" s="76">
        <v>0</v>
      </c>
      <c r="C67" s="82">
        <v>1034254</v>
      </c>
      <c r="D67" s="61" t="s">
        <v>83</v>
      </c>
      <c r="E67" s="61"/>
      <c r="F67" s="22">
        <v>111</v>
      </c>
      <c r="G67" s="23" t="s">
        <v>18</v>
      </c>
      <c r="H67" s="24">
        <v>1600000</v>
      </c>
      <c r="I67" s="24">
        <v>1600000</v>
      </c>
      <c r="J67" s="24">
        <v>1600000</v>
      </c>
      <c r="K67" s="24">
        <v>1600000</v>
      </c>
      <c r="L67" s="24">
        <v>1600000</v>
      </c>
      <c r="M67" s="24">
        <v>1600000</v>
      </c>
      <c r="N67" s="24">
        <v>1600000</v>
      </c>
      <c r="O67" s="24">
        <v>1600000</v>
      </c>
      <c r="P67" s="24">
        <v>1600000</v>
      </c>
      <c r="Q67" s="24">
        <v>1600000</v>
      </c>
      <c r="R67" s="24">
        <v>1600000</v>
      </c>
      <c r="S67" s="24">
        <v>1600000</v>
      </c>
      <c r="T67" s="25">
        <f>+H67+I67+J67+K67+L67+M67+N67+O67+P67+Q67+R67+S67</f>
        <v>19200000</v>
      </c>
      <c r="U67" s="25">
        <f>T67/12</f>
        <v>1600000</v>
      </c>
      <c r="V67" s="56">
        <f>SUM(T67:U72)</f>
        <v>20800000</v>
      </c>
    </row>
    <row r="68" spans="1:22" s="26" customFormat="1" ht="17.25">
      <c r="A68" s="80"/>
      <c r="B68" s="77"/>
      <c r="C68" s="83"/>
      <c r="D68" s="62"/>
      <c r="E68" s="62"/>
      <c r="F68" s="22">
        <v>113</v>
      </c>
      <c r="G68" s="23" t="s">
        <v>19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8">
        <v>0</v>
      </c>
      <c r="P68" s="38">
        <v>0</v>
      </c>
      <c r="Q68" s="38">
        <v>0</v>
      </c>
      <c r="R68" s="38">
        <v>0</v>
      </c>
      <c r="S68" s="37">
        <v>0</v>
      </c>
      <c r="T68" s="39">
        <f>SUM(H68:S68)</f>
        <v>0</v>
      </c>
      <c r="U68" s="40">
        <f>T68/12</f>
        <v>0</v>
      </c>
      <c r="V68" s="57"/>
    </row>
    <row r="69" spans="1:22" s="26" customFormat="1" ht="17.25">
      <c r="A69" s="80"/>
      <c r="B69" s="77"/>
      <c r="C69" s="83"/>
      <c r="D69" s="62"/>
      <c r="E69" s="62"/>
      <c r="F69" s="22">
        <v>112</v>
      </c>
      <c r="G69" s="23" t="s">
        <v>79</v>
      </c>
      <c r="H69" s="37"/>
      <c r="I69" s="37"/>
      <c r="J69" s="37"/>
      <c r="K69" s="37"/>
      <c r="L69" s="37"/>
      <c r="M69" s="37"/>
      <c r="N69" s="37"/>
      <c r="O69" s="38"/>
      <c r="P69" s="38"/>
      <c r="Q69" s="38"/>
      <c r="R69" s="38"/>
      <c r="S69" s="37"/>
      <c r="T69" s="39"/>
      <c r="U69" s="40"/>
      <c r="V69" s="57"/>
    </row>
    <row r="70" spans="1:22" s="26" customFormat="1" ht="17.25">
      <c r="A70" s="80"/>
      <c r="B70" s="77"/>
      <c r="C70" s="83"/>
      <c r="D70" s="62"/>
      <c r="E70" s="62"/>
      <c r="F70" s="22">
        <v>131</v>
      </c>
      <c r="G70" s="23" t="s">
        <v>24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8">
        <v>0</v>
      </c>
      <c r="P70" s="38">
        <v>0</v>
      </c>
      <c r="Q70" s="38">
        <v>0</v>
      </c>
      <c r="R70" s="38">
        <v>0</v>
      </c>
      <c r="S70" s="37">
        <v>0</v>
      </c>
      <c r="T70" s="39">
        <f>SUM(H70:S70)</f>
        <v>0</v>
      </c>
      <c r="U70" s="40"/>
      <c r="V70" s="57"/>
    </row>
    <row r="71" spans="1:22" s="26" customFormat="1" ht="17.25">
      <c r="A71" s="80"/>
      <c r="B71" s="77"/>
      <c r="C71" s="83"/>
      <c r="D71" s="62"/>
      <c r="E71" s="62"/>
      <c r="F71" s="22">
        <v>133</v>
      </c>
      <c r="G71" s="23" t="s">
        <v>21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8">
        <v>0</v>
      </c>
      <c r="P71" s="38">
        <v>0</v>
      </c>
      <c r="Q71" s="38">
        <v>0</v>
      </c>
      <c r="R71" s="38">
        <v>0</v>
      </c>
      <c r="S71" s="37">
        <v>0</v>
      </c>
      <c r="T71" s="39">
        <f>SUM(H71:S71)</f>
        <v>0</v>
      </c>
      <c r="U71" s="40">
        <f>T71/12</f>
        <v>0</v>
      </c>
      <c r="V71" s="57"/>
    </row>
    <row r="72" spans="1:22" s="26" customFormat="1" ht="18" thickBot="1">
      <c r="A72" s="81"/>
      <c r="B72" s="78"/>
      <c r="C72" s="84"/>
      <c r="D72" s="63"/>
      <c r="E72" s="63"/>
      <c r="F72" s="27">
        <v>232</v>
      </c>
      <c r="G72" s="28" t="s">
        <v>20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3">
        <v>0</v>
      </c>
      <c r="P72" s="43">
        <v>0</v>
      </c>
      <c r="Q72" s="43">
        <v>0</v>
      </c>
      <c r="R72" s="43">
        <v>0</v>
      </c>
      <c r="S72" s="42">
        <v>0</v>
      </c>
      <c r="T72" s="44">
        <f>SUM(H72:S72)</f>
        <v>0</v>
      </c>
      <c r="U72" s="44">
        <v>0</v>
      </c>
      <c r="V72" s="85"/>
    </row>
    <row r="73" spans="1:22" s="26" customFormat="1" ht="16.5" customHeight="1">
      <c r="A73" s="79">
        <v>11</v>
      </c>
      <c r="B73" s="76">
        <v>0</v>
      </c>
      <c r="C73" s="82">
        <v>336748</v>
      </c>
      <c r="D73" s="61" t="s">
        <v>31</v>
      </c>
      <c r="E73" s="61"/>
      <c r="F73" s="22">
        <v>111</v>
      </c>
      <c r="G73" s="23" t="s">
        <v>18</v>
      </c>
      <c r="H73" s="24">
        <v>2018000</v>
      </c>
      <c r="I73" s="24">
        <v>2018000</v>
      </c>
      <c r="J73" s="24">
        <v>2018000</v>
      </c>
      <c r="K73" s="24">
        <v>2018000</v>
      </c>
      <c r="L73" s="24">
        <v>2018000</v>
      </c>
      <c r="M73" s="24">
        <v>2018000</v>
      </c>
      <c r="N73" s="24">
        <v>2018000</v>
      </c>
      <c r="O73" s="24">
        <v>2018000</v>
      </c>
      <c r="P73" s="24">
        <v>2018000</v>
      </c>
      <c r="Q73" s="24">
        <v>2018000</v>
      </c>
      <c r="R73" s="24">
        <v>2018000</v>
      </c>
      <c r="S73" s="24">
        <v>2018000</v>
      </c>
      <c r="T73" s="25">
        <f>+H73+I73+J73+K73+L73+M73+N73+O73+P73+Q73+R73+S73</f>
        <v>24216000</v>
      </c>
      <c r="U73" s="25">
        <f>T73/12</f>
        <v>2018000</v>
      </c>
      <c r="V73" s="56">
        <f>SUM(T73:U78)</f>
        <v>26234000</v>
      </c>
    </row>
    <row r="74" spans="1:22" s="26" customFormat="1" ht="17.25">
      <c r="A74" s="80"/>
      <c r="B74" s="77"/>
      <c r="C74" s="83"/>
      <c r="D74" s="62"/>
      <c r="E74" s="62"/>
      <c r="F74" s="22">
        <v>113</v>
      </c>
      <c r="G74" s="23" t="s">
        <v>19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8">
        <v>0</v>
      </c>
      <c r="P74" s="38">
        <v>0</v>
      </c>
      <c r="Q74" s="38">
        <v>0</v>
      </c>
      <c r="R74" s="38">
        <v>0</v>
      </c>
      <c r="S74" s="37">
        <v>0</v>
      </c>
      <c r="T74" s="39">
        <f>SUM(H74:S74)</f>
        <v>0</v>
      </c>
      <c r="U74" s="40">
        <f>T74/12</f>
        <v>0</v>
      </c>
      <c r="V74" s="57"/>
    </row>
    <row r="75" spans="1:22" s="26" customFormat="1" ht="17.25">
      <c r="A75" s="80"/>
      <c r="B75" s="77"/>
      <c r="C75" s="83"/>
      <c r="D75" s="62"/>
      <c r="E75" s="62"/>
      <c r="F75" s="22">
        <v>112</v>
      </c>
      <c r="G75" s="23" t="s">
        <v>79</v>
      </c>
      <c r="H75" s="37"/>
      <c r="I75" s="37"/>
      <c r="J75" s="37"/>
      <c r="K75" s="37"/>
      <c r="L75" s="37"/>
      <c r="M75" s="37"/>
      <c r="N75" s="37"/>
      <c r="O75" s="38"/>
      <c r="P75" s="38"/>
      <c r="Q75" s="38"/>
      <c r="R75" s="38"/>
      <c r="S75" s="37"/>
      <c r="T75" s="39"/>
      <c r="U75" s="40"/>
      <c r="V75" s="57"/>
    </row>
    <row r="76" spans="1:22" s="26" customFormat="1" ht="17.25">
      <c r="A76" s="80"/>
      <c r="B76" s="77"/>
      <c r="C76" s="83"/>
      <c r="D76" s="62"/>
      <c r="E76" s="62"/>
      <c r="F76" s="22">
        <v>131</v>
      </c>
      <c r="G76" s="23" t="s">
        <v>24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8">
        <v>0</v>
      </c>
      <c r="P76" s="38">
        <v>0</v>
      </c>
      <c r="Q76" s="38">
        <v>0</v>
      </c>
      <c r="R76" s="38">
        <v>0</v>
      </c>
      <c r="S76" s="37">
        <v>0</v>
      </c>
      <c r="T76" s="39">
        <f>SUM(H76:S76)</f>
        <v>0</v>
      </c>
      <c r="U76" s="40"/>
      <c r="V76" s="57"/>
    </row>
    <row r="77" spans="1:22" s="26" customFormat="1" ht="17.25">
      <c r="A77" s="80"/>
      <c r="B77" s="77"/>
      <c r="C77" s="83"/>
      <c r="D77" s="62"/>
      <c r="E77" s="62"/>
      <c r="F77" s="22">
        <v>133</v>
      </c>
      <c r="G77" s="23" t="s">
        <v>21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8">
        <v>0</v>
      </c>
      <c r="P77" s="38">
        <v>0</v>
      </c>
      <c r="Q77" s="38">
        <v>0</v>
      </c>
      <c r="R77" s="38">
        <v>0</v>
      </c>
      <c r="S77" s="37">
        <v>0</v>
      </c>
      <c r="T77" s="39">
        <f>SUM(H77:S77)</f>
        <v>0</v>
      </c>
      <c r="U77" s="40">
        <f>T77/12</f>
        <v>0</v>
      </c>
      <c r="V77" s="57"/>
    </row>
    <row r="78" spans="1:22" s="26" customFormat="1" ht="18" thickBot="1">
      <c r="A78" s="81"/>
      <c r="B78" s="78"/>
      <c r="C78" s="84"/>
      <c r="D78" s="63"/>
      <c r="E78" s="63"/>
      <c r="F78" s="27">
        <v>232</v>
      </c>
      <c r="G78" s="28" t="s">
        <v>20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3">
        <v>0</v>
      </c>
      <c r="P78" s="43">
        <v>0</v>
      </c>
      <c r="Q78" s="43">
        <v>0</v>
      </c>
      <c r="R78" s="43">
        <v>0</v>
      </c>
      <c r="S78" s="42">
        <v>0</v>
      </c>
      <c r="T78" s="44">
        <f>SUM(H78:S78)</f>
        <v>0</v>
      </c>
      <c r="U78" s="44">
        <v>0</v>
      </c>
      <c r="V78" s="85"/>
    </row>
    <row r="79" spans="1:22" s="26" customFormat="1" ht="16.5" customHeight="1">
      <c r="A79" s="79">
        <v>12</v>
      </c>
      <c r="B79" s="76">
        <v>0</v>
      </c>
      <c r="C79" s="82">
        <v>4702312</v>
      </c>
      <c r="D79" s="61" t="s">
        <v>84</v>
      </c>
      <c r="E79" s="61" t="s">
        <v>205</v>
      </c>
      <c r="F79" s="22">
        <v>141</v>
      </c>
      <c r="G79" s="23" t="s">
        <v>18</v>
      </c>
      <c r="H79" s="24">
        <v>1100000</v>
      </c>
      <c r="I79" s="24">
        <v>1100000</v>
      </c>
      <c r="J79" s="24">
        <v>1100000</v>
      </c>
      <c r="K79" s="24">
        <v>1100000</v>
      </c>
      <c r="L79" s="24">
        <v>1100000</v>
      </c>
      <c r="M79" s="24">
        <v>1100000</v>
      </c>
      <c r="N79" s="24">
        <v>1100000</v>
      </c>
      <c r="O79" s="24">
        <v>1100000</v>
      </c>
      <c r="P79" s="24">
        <v>1100000</v>
      </c>
      <c r="Q79" s="24">
        <v>1100000</v>
      </c>
      <c r="R79" s="24">
        <v>1100000</v>
      </c>
      <c r="S79" s="24">
        <v>1100000</v>
      </c>
      <c r="T79" s="25">
        <f>+H79+I79+J79+K79+L79+M79+N79+O79+P79+Q79+R79+S79</f>
        <v>13200000</v>
      </c>
      <c r="U79" s="25">
        <f>T79/12</f>
        <v>1100000</v>
      </c>
      <c r="V79" s="56">
        <f>SUM(T79:U84)</f>
        <v>14300000</v>
      </c>
    </row>
    <row r="80" spans="1:22" s="26" customFormat="1" ht="17.25">
      <c r="A80" s="80"/>
      <c r="B80" s="77"/>
      <c r="C80" s="83"/>
      <c r="D80" s="62"/>
      <c r="E80" s="62"/>
      <c r="F80" s="22">
        <v>113</v>
      </c>
      <c r="G80" s="23" t="s">
        <v>19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8">
        <v>0</v>
      </c>
      <c r="P80" s="38">
        <v>0</v>
      </c>
      <c r="Q80" s="38">
        <v>0</v>
      </c>
      <c r="R80" s="38">
        <v>0</v>
      </c>
      <c r="S80" s="37">
        <v>0</v>
      </c>
      <c r="T80" s="39">
        <f>SUM(H80:S80)</f>
        <v>0</v>
      </c>
      <c r="U80" s="40">
        <f>T80/12</f>
        <v>0</v>
      </c>
      <c r="V80" s="57"/>
    </row>
    <row r="81" spans="1:22" s="26" customFormat="1" ht="17.25">
      <c r="A81" s="80"/>
      <c r="B81" s="77"/>
      <c r="C81" s="83"/>
      <c r="D81" s="62"/>
      <c r="E81" s="62"/>
      <c r="F81" s="22">
        <v>112</v>
      </c>
      <c r="G81" s="23" t="s">
        <v>79</v>
      </c>
      <c r="H81" s="37"/>
      <c r="I81" s="37"/>
      <c r="J81" s="37"/>
      <c r="K81" s="37"/>
      <c r="L81" s="37"/>
      <c r="M81" s="37"/>
      <c r="N81" s="37"/>
      <c r="O81" s="38"/>
      <c r="P81" s="38"/>
      <c r="Q81" s="38"/>
      <c r="R81" s="38"/>
      <c r="S81" s="37"/>
      <c r="T81" s="39"/>
      <c r="U81" s="40"/>
      <c r="V81" s="57"/>
    </row>
    <row r="82" spans="1:22" s="26" customFormat="1" ht="17.25">
      <c r="A82" s="80"/>
      <c r="B82" s="77"/>
      <c r="C82" s="83"/>
      <c r="D82" s="62"/>
      <c r="E82" s="62"/>
      <c r="F82" s="22">
        <v>131</v>
      </c>
      <c r="G82" s="23" t="s">
        <v>24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8">
        <v>0</v>
      </c>
      <c r="P82" s="38">
        <v>0</v>
      </c>
      <c r="Q82" s="38">
        <v>0</v>
      </c>
      <c r="R82" s="38">
        <v>0</v>
      </c>
      <c r="S82" s="37">
        <v>0</v>
      </c>
      <c r="T82" s="39">
        <f>SUM(H82:S82)</f>
        <v>0</v>
      </c>
      <c r="U82" s="40"/>
      <c r="V82" s="57"/>
    </row>
    <row r="83" spans="1:22" s="26" customFormat="1" ht="17.25">
      <c r="A83" s="80"/>
      <c r="B83" s="77"/>
      <c r="C83" s="83"/>
      <c r="D83" s="62"/>
      <c r="E83" s="62"/>
      <c r="F83" s="22">
        <v>133</v>
      </c>
      <c r="G83" s="23" t="s">
        <v>21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8">
        <v>0</v>
      </c>
      <c r="P83" s="38">
        <v>0</v>
      </c>
      <c r="Q83" s="38">
        <v>0</v>
      </c>
      <c r="R83" s="38">
        <v>0</v>
      </c>
      <c r="S83" s="37">
        <v>0</v>
      </c>
      <c r="T83" s="39">
        <f>SUM(H83:S83)</f>
        <v>0</v>
      </c>
      <c r="U83" s="40">
        <f>T83/12</f>
        <v>0</v>
      </c>
      <c r="V83" s="57"/>
    </row>
    <row r="84" spans="1:22" s="26" customFormat="1" ht="18" thickBot="1">
      <c r="A84" s="81"/>
      <c r="B84" s="78"/>
      <c r="C84" s="84"/>
      <c r="D84" s="63"/>
      <c r="E84" s="63"/>
      <c r="F84" s="27">
        <v>232</v>
      </c>
      <c r="G84" s="28" t="s">
        <v>20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3">
        <v>0</v>
      </c>
      <c r="P84" s="43">
        <v>0</v>
      </c>
      <c r="Q84" s="43">
        <v>0</v>
      </c>
      <c r="R84" s="43">
        <v>0</v>
      </c>
      <c r="S84" s="42">
        <v>0</v>
      </c>
      <c r="T84" s="44">
        <f>SUM(H84:S84)</f>
        <v>0</v>
      </c>
      <c r="U84" s="44">
        <v>0</v>
      </c>
      <c r="V84" s="85"/>
    </row>
    <row r="85" spans="1:22" s="26" customFormat="1" ht="16.5" customHeight="1">
      <c r="A85" s="79">
        <v>13</v>
      </c>
      <c r="B85" s="76">
        <v>0</v>
      </c>
      <c r="C85" s="82">
        <v>2096363</v>
      </c>
      <c r="D85" s="61" t="s">
        <v>85</v>
      </c>
      <c r="E85" s="61"/>
      <c r="F85" s="22">
        <v>111</v>
      </c>
      <c r="G85" s="23" t="s">
        <v>18</v>
      </c>
      <c r="H85" s="24">
        <v>2150000</v>
      </c>
      <c r="I85" s="24">
        <v>2150000</v>
      </c>
      <c r="J85" s="24">
        <v>2150000</v>
      </c>
      <c r="K85" s="24">
        <v>2150000</v>
      </c>
      <c r="L85" s="24">
        <v>2150000</v>
      </c>
      <c r="M85" s="24">
        <v>2150000</v>
      </c>
      <c r="N85" s="24">
        <v>2150000</v>
      </c>
      <c r="O85" s="24">
        <v>2150000</v>
      </c>
      <c r="P85" s="24">
        <v>2150000</v>
      </c>
      <c r="Q85" s="24">
        <v>2150000</v>
      </c>
      <c r="R85" s="24">
        <v>2150000</v>
      </c>
      <c r="S85" s="24">
        <v>2150000</v>
      </c>
      <c r="T85" s="25">
        <f>+H85+I85+J85+K85+L85+M85+N85+O85+P85+Q85+R85+S85</f>
        <v>25800000</v>
      </c>
      <c r="U85" s="25">
        <f>T85/12</f>
        <v>2150000</v>
      </c>
      <c r="V85" s="56">
        <f>SUM(T85:U90)</f>
        <v>27950000</v>
      </c>
    </row>
    <row r="86" spans="1:22" s="26" customFormat="1" ht="17.25">
      <c r="A86" s="80"/>
      <c r="B86" s="77"/>
      <c r="C86" s="83"/>
      <c r="D86" s="62"/>
      <c r="E86" s="62"/>
      <c r="F86" s="22">
        <v>113</v>
      </c>
      <c r="G86" s="23" t="s">
        <v>19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8">
        <v>0</v>
      </c>
      <c r="P86" s="38">
        <v>0</v>
      </c>
      <c r="Q86" s="38">
        <v>0</v>
      </c>
      <c r="R86" s="38">
        <v>0</v>
      </c>
      <c r="S86" s="37">
        <v>0</v>
      </c>
      <c r="T86" s="39">
        <f>SUM(H86:S86)</f>
        <v>0</v>
      </c>
      <c r="U86" s="40">
        <f>T86/12</f>
        <v>0</v>
      </c>
      <c r="V86" s="57"/>
    </row>
    <row r="87" spans="1:22" s="26" customFormat="1" ht="17.25">
      <c r="A87" s="80"/>
      <c r="B87" s="77"/>
      <c r="C87" s="83"/>
      <c r="D87" s="62"/>
      <c r="E87" s="62"/>
      <c r="F87" s="22">
        <v>112</v>
      </c>
      <c r="G87" s="23" t="s">
        <v>79</v>
      </c>
      <c r="H87" s="37"/>
      <c r="I87" s="37"/>
      <c r="J87" s="37"/>
      <c r="K87" s="37"/>
      <c r="L87" s="37"/>
      <c r="M87" s="37"/>
      <c r="N87" s="37"/>
      <c r="O87" s="38"/>
      <c r="P87" s="38"/>
      <c r="Q87" s="38"/>
      <c r="R87" s="38"/>
      <c r="S87" s="37"/>
      <c r="T87" s="39"/>
      <c r="U87" s="40"/>
      <c r="V87" s="57"/>
    </row>
    <row r="88" spans="1:22" s="26" customFormat="1" ht="17.25">
      <c r="A88" s="80"/>
      <c r="B88" s="77"/>
      <c r="C88" s="83"/>
      <c r="D88" s="62"/>
      <c r="E88" s="62"/>
      <c r="F88" s="22">
        <v>131</v>
      </c>
      <c r="G88" s="23" t="s">
        <v>24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8">
        <v>0</v>
      </c>
      <c r="P88" s="38">
        <v>0</v>
      </c>
      <c r="Q88" s="38">
        <v>0</v>
      </c>
      <c r="R88" s="38">
        <v>0</v>
      </c>
      <c r="S88" s="37">
        <v>0</v>
      </c>
      <c r="T88" s="39">
        <f>SUM(H88:S88)</f>
        <v>0</v>
      </c>
      <c r="U88" s="40"/>
      <c r="V88" s="57"/>
    </row>
    <row r="89" spans="1:22" s="26" customFormat="1" ht="17.25">
      <c r="A89" s="80"/>
      <c r="B89" s="77"/>
      <c r="C89" s="83"/>
      <c r="D89" s="62"/>
      <c r="E89" s="62"/>
      <c r="F89" s="22">
        <v>133</v>
      </c>
      <c r="G89" s="23" t="s">
        <v>21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8">
        <v>0</v>
      </c>
      <c r="P89" s="38">
        <v>0</v>
      </c>
      <c r="Q89" s="38">
        <v>0</v>
      </c>
      <c r="R89" s="38">
        <v>0</v>
      </c>
      <c r="S89" s="37">
        <v>0</v>
      </c>
      <c r="T89" s="39">
        <f>SUM(H89:S89)</f>
        <v>0</v>
      </c>
      <c r="U89" s="40">
        <f>T89/12</f>
        <v>0</v>
      </c>
      <c r="V89" s="57"/>
    </row>
    <row r="90" spans="1:22" s="26" customFormat="1" ht="18" thickBot="1">
      <c r="A90" s="81"/>
      <c r="B90" s="78"/>
      <c r="C90" s="84"/>
      <c r="D90" s="63"/>
      <c r="E90" s="63"/>
      <c r="F90" s="27">
        <v>232</v>
      </c>
      <c r="G90" s="28" t="s">
        <v>20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3">
        <v>0</v>
      </c>
      <c r="P90" s="43">
        <v>0</v>
      </c>
      <c r="Q90" s="43">
        <v>0</v>
      </c>
      <c r="R90" s="43">
        <v>0</v>
      </c>
      <c r="S90" s="42">
        <v>0</v>
      </c>
      <c r="T90" s="44">
        <f>SUM(H90:S90)</f>
        <v>0</v>
      </c>
      <c r="U90" s="44">
        <v>0</v>
      </c>
      <c r="V90" s="85"/>
    </row>
    <row r="91" spans="1:22" s="26" customFormat="1" ht="16.5" customHeight="1">
      <c r="A91" s="79">
        <v>14</v>
      </c>
      <c r="B91" s="76">
        <v>0</v>
      </c>
      <c r="C91" s="82">
        <v>3842963</v>
      </c>
      <c r="D91" s="61" t="s">
        <v>86</v>
      </c>
      <c r="E91" s="61" t="s">
        <v>205</v>
      </c>
      <c r="F91" s="22">
        <v>141</v>
      </c>
      <c r="G91" s="23" t="s">
        <v>18</v>
      </c>
      <c r="H91" s="24">
        <v>1400000</v>
      </c>
      <c r="I91" s="24">
        <v>1400000</v>
      </c>
      <c r="J91" s="24">
        <v>1400000</v>
      </c>
      <c r="K91" s="24">
        <v>1400000</v>
      </c>
      <c r="L91" s="24">
        <v>1400000</v>
      </c>
      <c r="M91" s="24">
        <v>1400000</v>
      </c>
      <c r="N91" s="24">
        <v>1400000</v>
      </c>
      <c r="O91" s="24">
        <v>1400000</v>
      </c>
      <c r="P91" s="24">
        <v>1400000</v>
      </c>
      <c r="Q91" s="24">
        <v>1400000</v>
      </c>
      <c r="R91" s="24">
        <v>1400000</v>
      </c>
      <c r="S91" s="24">
        <v>1400000</v>
      </c>
      <c r="T91" s="25">
        <f>+H91+I91+J91+K91+L91+M91+N91+O91+P91+Q91+R91+S91</f>
        <v>16800000</v>
      </c>
      <c r="U91" s="25">
        <f>T91/12</f>
        <v>1400000</v>
      </c>
      <c r="V91" s="56">
        <f>SUM(T91:U96)</f>
        <v>18200000</v>
      </c>
    </row>
    <row r="92" spans="1:22" s="26" customFormat="1" ht="17.25">
      <c r="A92" s="80"/>
      <c r="B92" s="77"/>
      <c r="C92" s="83"/>
      <c r="D92" s="62"/>
      <c r="E92" s="62"/>
      <c r="F92" s="22">
        <v>113</v>
      </c>
      <c r="G92" s="23" t="s">
        <v>19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8">
        <v>0</v>
      </c>
      <c r="P92" s="38">
        <v>0</v>
      </c>
      <c r="Q92" s="38">
        <v>0</v>
      </c>
      <c r="R92" s="38">
        <v>0</v>
      </c>
      <c r="S92" s="37">
        <v>0</v>
      </c>
      <c r="T92" s="39">
        <f>SUM(H92:S92)</f>
        <v>0</v>
      </c>
      <c r="U92" s="40">
        <f>T92/12</f>
        <v>0</v>
      </c>
      <c r="V92" s="57"/>
    </row>
    <row r="93" spans="1:22" s="26" customFormat="1" ht="17.25">
      <c r="A93" s="80"/>
      <c r="B93" s="77"/>
      <c r="C93" s="83"/>
      <c r="D93" s="62"/>
      <c r="E93" s="62"/>
      <c r="F93" s="22">
        <v>112</v>
      </c>
      <c r="G93" s="23" t="s">
        <v>79</v>
      </c>
      <c r="H93" s="37"/>
      <c r="I93" s="37"/>
      <c r="J93" s="37"/>
      <c r="K93" s="37"/>
      <c r="L93" s="37"/>
      <c r="M93" s="37"/>
      <c r="N93" s="37"/>
      <c r="O93" s="38"/>
      <c r="P93" s="38"/>
      <c r="Q93" s="38"/>
      <c r="R93" s="38"/>
      <c r="S93" s="37"/>
      <c r="T93" s="39"/>
      <c r="U93" s="40"/>
      <c r="V93" s="57"/>
    </row>
    <row r="94" spans="1:22" s="26" customFormat="1" ht="17.25">
      <c r="A94" s="80"/>
      <c r="B94" s="77"/>
      <c r="C94" s="83"/>
      <c r="D94" s="62"/>
      <c r="E94" s="62"/>
      <c r="F94" s="22">
        <v>131</v>
      </c>
      <c r="G94" s="23" t="s">
        <v>24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8">
        <v>0</v>
      </c>
      <c r="P94" s="38">
        <v>0</v>
      </c>
      <c r="Q94" s="38">
        <v>0</v>
      </c>
      <c r="R94" s="38">
        <v>0</v>
      </c>
      <c r="S94" s="37">
        <v>0</v>
      </c>
      <c r="T94" s="39">
        <f>SUM(H94:S94)</f>
        <v>0</v>
      </c>
      <c r="U94" s="40"/>
      <c r="V94" s="57"/>
    </row>
    <row r="95" spans="1:22" s="26" customFormat="1" ht="17.25">
      <c r="A95" s="80"/>
      <c r="B95" s="77"/>
      <c r="C95" s="83"/>
      <c r="D95" s="62"/>
      <c r="E95" s="62"/>
      <c r="F95" s="22">
        <v>133</v>
      </c>
      <c r="G95" s="23" t="s">
        <v>21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8">
        <v>0</v>
      </c>
      <c r="P95" s="38">
        <v>0</v>
      </c>
      <c r="Q95" s="38">
        <v>0</v>
      </c>
      <c r="R95" s="38">
        <v>0</v>
      </c>
      <c r="S95" s="37">
        <v>0</v>
      </c>
      <c r="T95" s="39">
        <f>SUM(H95:S95)</f>
        <v>0</v>
      </c>
      <c r="U95" s="40">
        <f>T95/12</f>
        <v>0</v>
      </c>
      <c r="V95" s="57"/>
    </row>
    <row r="96" spans="1:22" s="26" customFormat="1" ht="18" thickBot="1">
      <c r="A96" s="81"/>
      <c r="B96" s="78"/>
      <c r="C96" s="84"/>
      <c r="D96" s="63"/>
      <c r="E96" s="63"/>
      <c r="F96" s="27">
        <v>232</v>
      </c>
      <c r="G96" s="28" t="s">
        <v>20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3">
        <v>0</v>
      </c>
      <c r="P96" s="43">
        <v>0</v>
      </c>
      <c r="Q96" s="43">
        <v>0</v>
      </c>
      <c r="R96" s="43">
        <v>0</v>
      </c>
      <c r="S96" s="42">
        <v>0</v>
      </c>
      <c r="T96" s="44">
        <f>SUM(H96:S96)</f>
        <v>0</v>
      </c>
      <c r="U96" s="44">
        <v>0</v>
      </c>
      <c r="V96" s="85"/>
    </row>
    <row r="97" spans="1:22" s="26" customFormat="1" ht="16.5" customHeight="1">
      <c r="A97" s="79">
        <v>15</v>
      </c>
      <c r="B97" s="76">
        <v>0</v>
      </c>
      <c r="C97" s="82">
        <v>1743449</v>
      </c>
      <c r="D97" s="61" t="s">
        <v>87</v>
      </c>
      <c r="E97" s="61" t="s">
        <v>205</v>
      </c>
      <c r="F97" s="22">
        <v>144</v>
      </c>
      <c r="G97" s="23" t="s">
        <v>18</v>
      </c>
      <c r="H97" s="24">
        <v>1530000</v>
      </c>
      <c r="I97" s="24">
        <v>1530000</v>
      </c>
      <c r="J97" s="24">
        <v>1530000</v>
      </c>
      <c r="K97" s="24">
        <v>1530000</v>
      </c>
      <c r="L97" s="24">
        <v>1530000</v>
      </c>
      <c r="M97" s="24">
        <v>1530000</v>
      </c>
      <c r="N97" s="24">
        <v>1530000</v>
      </c>
      <c r="O97" s="24">
        <v>1530000</v>
      </c>
      <c r="P97" s="24">
        <v>1530000</v>
      </c>
      <c r="Q97" s="24">
        <v>1530000</v>
      </c>
      <c r="R97" s="24">
        <v>1530000</v>
      </c>
      <c r="S97" s="24">
        <v>1530000</v>
      </c>
      <c r="T97" s="25">
        <f>+H97+I97+J97+K97+L97+M97+N97+O97+P97+Q97+R97+S97</f>
        <v>18360000</v>
      </c>
      <c r="U97" s="25">
        <f>T97/12</f>
        <v>1530000</v>
      </c>
      <c r="V97" s="56">
        <f>SUM(T97:U102)</f>
        <v>19890000</v>
      </c>
    </row>
    <row r="98" spans="1:22" s="26" customFormat="1" ht="17.25">
      <c r="A98" s="80"/>
      <c r="B98" s="77"/>
      <c r="C98" s="83"/>
      <c r="D98" s="62"/>
      <c r="E98" s="62"/>
      <c r="F98" s="22">
        <v>113</v>
      </c>
      <c r="G98" s="23" t="s">
        <v>19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8">
        <v>0</v>
      </c>
      <c r="P98" s="38">
        <v>0</v>
      </c>
      <c r="Q98" s="38">
        <v>0</v>
      </c>
      <c r="R98" s="38">
        <v>0</v>
      </c>
      <c r="S98" s="37">
        <v>0</v>
      </c>
      <c r="T98" s="39">
        <f>SUM(H98:S98)</f>
        <v>0</v>
      </c>
      <c r="U98" s="40">
        <f>T98/12</f>
        <v>0</v>
      </c>
      <c r="V98" s="57"/>
    </row>
    <row r="99" spans="1:22" s="26" customFormat="1" ht="17.25">
      <c r="A99" s="80"/>
      <c r="B99" s="77"/>
      <c r="C99" s="83"/>
      <c r="D99" s="62"/>
      <c r="E99" s="62"/>
      <c r="F99" s="22">
        <v>112</v>
      </c>
      <c r="G99" s="23" t="s">
        <v>79</v>
      </c>
      <c r="H99" s="37"/>
      <c r="I99" s="37"/>
      <c r="J99" s="37"/>
      <c r="K99" s="37"/>
      <c r="L99" s="37"/>
      <c r="M99" s="37"/>
      <c r="N99" s="37"/>
      <c r="O99" s="38"/>
      <c r="P99" s="38"/>
      <c r="Q99" s="38"/>
      <c r="R99" s="38"/>
      <c r="S99" s="37"/>
      <c r="T99" s="39"/>
      <c r="U99" s="40"/>
      <c r="V99" s="57"/>
    </row>
    <row r="100" spans="1:22" s="26" customFormat="1" ht="17.25">
      <c r="A100" s="80"/>
      <c r="B100" s="77"/>
      <c r="C100" s="83"/>
      <c r="D100" s="62"/>
      <c r="E100" s="62"/>
      <c r="F100" s="22">
        <v>131</v>
      </c>
      <c r="G100" s="23" t="s">
        <v>24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8">
        <v>0</v>
      </c>
      <c r="P100" s="38">
        <v>0</v>
      </c>
      <c r="Q100" s="38">
        <v>0</v>
      </c>
      <c r="R100" s="38">
        <v>0</v>
      </c>
      <c r="S100" s="37">
        <v>0</v>
      </c>
      <c r="T100" s="39">
        <f>SUM(H100:S100)</f>
        <v>0</v>
      </c>
      <c r="U100" s="40"/>
      <c r="V100" s="57"/>
    </row>
    <row r="101" spans="1:22" s="26" customFormat="1" ht="17.25">
      <c r="A101" s="80"/>
      <c r="B101" s="77"/>
      <c r="C101" s="83"/>
      <c r="D101" s="62"/>
      <c r="E101" s="62"/>
      <c r="F101" s="22">
        <v>133</v>
      </c>
      <c r="G101" s="23" t="s">
        <v>21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8">
        <v>0</v>
      </c>
      <c r="P101" s="38">
        <v>0</v>
      </c>
      <c r="Q101" s="38">
        <v>0</v>
      </c>
      <c r="R101" s="38">
        <v>0</v>
      </c>
      <c r="S101" s="37">
        <v>0</v>
      </c>
      <c r="T101" s="39">
        <f>SUM(H101:S101)</f>
        <v>0</v>
      </c>
      <c r="U101" s="40">
        <f>T101/12</f>
        <v>0</v>
      </c>
      <c r="V101" s="57"/>
    </row>
    <row r="102" spans="1:22" s="26" customFormat="1" ht="18" thickBot="1">
      <c r="A102" s="81"/>
      <c r="B102" s="78"/>
      <c r="C102" s="84"/>
      <c r="D102" s="63"/>
      <c r="E102" s="63"/>
      <c r="F102" s="27">
        <v>232</v>
      </c>
      <c r="G102" s="28" t="s">
        <v>20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3">
        <v>0</v>
      </c>
      <c r="P102" s="43">
        <v>0</v>
      </c>
      <c r="Q102" s="43">
        <v>0</v>
      </c>
      <c r="R102" s="43">
        <v>0</v>
      </c>
      <c r="S102" s="42">
        <v>0</v>
      </c>
      <c r="T102" s="44">
        <f>SUM(H102:S102)</f>
        <v>0</v>
      </c>
      <c r="U102" s="44">
        <v>0</v>
      </c>
      <c r="V102" s="85"/>
    </row>
    <row r="103" spans="1:22" s="26" customFormat="1" ht="16.5" customHeight="1">
      <c r="A103" s="79">
        <v>17</v>
      </c>
      <c r="B103" s="76">
        <v>0</v>
      </c>
      <c r="C103" s="82">
        <v>2039543</v>
      </c>
      <c r="D103" s="61" t="s">
        <v>88</v>
      </c>
      <c r="E103" s="61"/>
      <c r="F103" s="22">
        <v>111</v>
      </c>
      <c r="G103" s="23" t="s">
        <v>18</v>
      </c>
      <c r="H103" s="24">
        <v>2095000</v>
      </c>
      <c r="I103" s="24">
        <v>2095000</v>
      </c>
      <c r="J103" s="24">
        <v>2095000</v>
      </c>
      <c r="K103" s="24">
        <v>2095000</v>
      </c>
      <c r="L103" s="24">
        <v>2095000</v>
      </c>
      <c r="M103" s="24">
        <v>2095000</v>
      </c>
      <c r="N103" s="24">
        <v>2095000</v>
      </c>
      <c r="O103" s="24">
        <v>2095000</v>
      </c>
      <c r="P103" s="24">
        <v>2095000</v>
      </c>
      <c r="Q103" s="24">
        <v>2095000</v>
      </c>
      <c r="R103" s="24">
        <v>2095000</v>
      </c>
      <c r="S103" s="24">
        <v>2095000</v>
      </c>
      <c r="T103" s="25">
        <f>+H103+I103+J103+K103+L103+M103+N103+O103+P103+Q103+R103+S103</f>
        <v>25140000</v>
      </c>
      <c r="U103" s="25">
        <f>T103/12</f>
        <v>2095000</v>
      </c>
      <c r="V103" s="56">
        <f>SUM(T103:U108)</f>
        <v>33735000</v>
      </c>
    </row>
    <row r="104" spans="1:22" s="26" customFormat="1" ht="17.25">
      <c r="A104" s="80"/>
      <c r="B104" s="77"/>
      <c r="C104" s="83"/>
      <c r="D104" s="62"/>
      <c r="E104" s="62"/>
      <c r="F104" s="22">
        <v>113</v>
      </c>
      <c r="G104" s="23" t="s">
        <v>19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8">
        <v>0</v>
      </c>
      <c r="P104" s="38">
        <v>0</v>
      </c>
      <c r="Q104" s="38">
        <v>0</v>
      </c>
      <c r="R104" s="38">
        <v>0</v>
      </c>
      <c r="S104" s="37">
        <v>0</v>
      </c>
      <c r="T104" s="39">
        <f>SUM(H104:S104)</f>
        <v>0</v>
      </c>
      <c r="U104" s="40">
        <f>T104/12</f>
        <v>0</v>
      </c>
      <c r="V104" s="57"/>
    </row>
    <row r="105" spans="1:22" s="26" customFormat="1" ht="17.25">
      <c r="A105" s="80"/>
      <c r="B105" s="77"/>
      <c r="C105" s="83"/>
      <c r="D105" s="62"/>
      <c r="E105" s="62"/>
      <c r="F105" s="22">
        <v>112</v>
      </c>
      <c r="G105" s="23" t="s">
        <v>79</v>
      </c>
      <c r="H105" s="37"/>
      <c r="I105" s="37"/>
      <c r="J105" s="37"/>
      <c r="K105" s="37"/>
      <c r="L105" s="37"/>
      <c r="M105" s="37"/>
      <c r="N105" s="37"/>
      <c r="O105" s="38"/>
      <c r="P105" s="38"/>
      <c r="Q105" s="38"/>
      <c r="R105" s="38"/>
      <c r="S105" s="37"/>
      <c r="T105" s="39"/>
      <c r="U105" s="40"/>
      <c r="V105" s="57"/>
    </row>
    <row r="106" spans="1:22" s="26" customFormat="1" ht="17.25">
      <c r="A106" s="80"/>
      <c r="B106" s="77"/>
      <c r="C106" s="83"/>
      <c r="D106" s="62"/>
      <c r="E106" s="62"/>
      <c r="F106" s="22">
        <v>131</v>
      </c>
      <c r="G106" s="23" t="s">
        <v>24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8">
        <v>0</v>
      </c>
      <c r="P106" s="38">
        <v>0</v>
      </c>
      <c r="Q106" s="38">
        <v>0</v>
      </c>
      <c r="R106" s="38">
        <v>0</v>
      </c>
      <c r="S106" s="37">
        <v>0</v>
      </c>
      <c r="T106" s="39">
        <f>SUM(H106:S106)</f>
        <v>0</v>
      </c>
      <c r="U106" s="40"/>
      <c r="V106" s="57"/>
    </row>
    <row r="107" spans="1:22" s="26" customFormat="1" ht="17.25">
      <c r="A107" s="80"/>
      <c r="B107" s="77"/>
      <c r="C107" s="83"/>
      <c r="D107" s="62"/>
      <c r="E107" s="62"/>
      <c r="F107" s="22">
        <v>133</v>
      </c>
      <c r="G107" s="23" t="s">
        <v>21</v>
      </c>
      <c r="H107" s="37">
        <v>500000</v>
      </c>
      <c r="I107" s="37">
        <v>500000</v>
      </c>
      <c r="J107" s="37">
        <v>500000</v>
      </c>
      <c r="K107" s="37">
        <v>500000</v>
      </c>
      <c r="L107" s="37">
        <v>500000</v>
      </c>
      <c r="M107" s="37">
        <v>500000</v>
      </c>
      <c r="N107" s="37">
        <v>500000</v>
      </c>
      <c r="O107" s="37">
        <v>500000</v>
      </c>
      <c r="P107" s="37">
        <v>500000</v>
      </c>
      <c r="Q107" s="37">
        <v>500000</v>
      </c>
      <c r="R107" s="37">
        <v>500000</v>
      </c>
      <c r="S107" s="37">
        <v>500000</v>
      </c>
      <c r="T107" s="39">
        <f>SUM(H107:S107)</f>
        <v>6000000</v>
      </c>
      <c r="U107" s="40">
        <f>T107/12</f>
        <v>500000</v>
      </c>
      <c r="V107" s="57"/>
    </row>
    <row r="108" spans="1:22" s="26" customFormat="1" ht="18" thickBot="1">
      <c r="A108" s="81"/>
      <c r="B108" s="78"/>
      <c r="C108" s="84"/>
      <c r="D108" s="63"/>
      <c r="E108" s="63"/>
      <c r="F108" s="27">
        <v>232</v>
      </c>
      <c r="G108" s="28" t="s">
        <v>20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3">
        <v>0</v>
      </c>
      <c r="P108" s="43">
        <v>0</v>
      </c>
      <c r="Q108" s="43">
        <v>0</v>
      </c>
      <c r="R108" s="43">
        <v>0</v>
      </c>
      <c r="S108" s="42">
        <v>0</v>
      </c>
      <c r="T108" s="44">
        <f>SUM(H108:S108)</f>
        <v>0</v>
      </c>
      <c r="U108" s="44">
        <v>0</v>
      </c>
      <c r="V108" s="85"/>
    </row>
    <row r="109" spans="1:22" s="26" customFormat="1" ht="16.5" customHeight="1">
      <c r="A109" s="79">
        <v>18</v>
      </c>
      <c r="B109" s="76">
        <v>0</v>
      </c>
      <c r="C109" s="82">
        <v>1230562</v>
      </c>
      <c r="D109" s="61" t="s">
        <v>32</v>
      </c>
      <c r="E109" s="61" t="s">
        <v>205</v>
      </c>
      <c r="F109" s="22">
        <v>141</v>
      </c>
      <c r="G109" s="23" t="s">
        <v>18</v>
      </c>
      <c r="H109" s="24">
        <v>1530000</v>
      </c>
      <c r="I109" s="24">
        <v>1530000</v>
      </c>
      <c r="J109" s="24">
        <v>1530000</v>
      </c>
      <c r="K109" s="24">
        <v>1530000</v>
      </c>
      <c r="L109" s="24">
        <v>1530000</v>
      </c>
      <c r="M109" s="24">
        <v>1530000</v>
      </c>
      <c r="N109" s="24">
        <v>1530000</v>
      </c>
      <c r="O109" s="24">
        <v>1530000</v>
      </c>
      <c r="P109" s="24">
        <v>1530000</v>
      </c>
      <c r="Q109" s="24">
        <v>1530000</v>
      </c>
      <c r="R109" s="24">
        <v>1530000</v>
      </c>
      <c r="S109" s="24">
        <v>1530000</v>
      </c>
      <c r="T109" s="25">
        <f>+H109+I109+J109+K109+L109+M109+N109+O109+P109+Q109+R109+S109</f>
        <v>18360000</v>
      </c>
      <c r="U109" s="25">
        <f>T109/12</f>
        <v>1530000</v>
      </c>
      <c r="V109" s="56">
        <f>SUM(T109:U114)</f>
        <v>19890000</v>
      </c>
    </row>
    <row r="110" spans="1:22" s="26" customFormat="1" ht="17.25">
      <c r="A110" s="80"/>
      <c r="B110" s="77"/>
      <c r="C110" s="83"/>
      <c r="D110" s="62"/>
      <c r="E110" s="62"/>
      <c r="F110" s="22">
        <v>113</v>
      </c>
      <c r="G110" s="23" t="s">
        <v>19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8">
        <v>0</v>
      </c>
      <c r="P110" s="38">
        <v>0</v>
      </c>
      <c r="Q110" s="38">
        <v>0</v>
      </c>
      <c r="R110" s="38">
        <v>0</v>
      </c>
      <c r="S110" s="37">
        <v>0</v>
      </c>
      <c r="T110" s="39">
        <f>SUM(H110:S110)</f>
        <v>0</v>
      </c>
      <c r="U110" s="40">
        <f>T110/12</f>
        <v>0</v>
      </c>
      <c r="V110" s="57"/>
    </row>
    <row r="111" spans="1:22" s="26" customFormat="1" ht="17.25">
      <c r="A111" s="80"/>
      <c r="B111" s="77"/>
      <c r="C111" s="83"/>
      <c r="D111" s="62"/>
      <c r="E111" s="62"/>
      <c r="F111" s="22">
        <v>112</v>
      </c>
      <c r="G111" s="23" t="s">
        <v>79</v>
      </c>
      <c r="H111" s="37"/>
      <c r="I111" s="37"/>
      <c r="J111" s="37"/>
      <c r="K111" s="37"/>
      <c r="L111" s="37"/>
      <c r="M111" s="37"/>
      <c r="N111" s="37"/>
      <c r="O111" s="38"/>
      <c r="P111" s="38"/>
      <c r="Q111" s="38"/>
      <c r="R111" s="38"/>
      <c r="S111" s="37"/>
      <c r="T111" s="39"/>
      <c r="U111" s="40"/>
      <c r="V111" s="57"/>
    </row>
    <row r="112" spans="1:22" s="26" customFormat="1" ht="17.25">
      <c r="A112" s="80"/>
      <c r="B112" s="77"/>
      <c r="C112" s="83"/>
      <c r="D112" s="62"/>
      <c r="E112" s="62"/>
      <c r="F112" s="22">
        <v>131</v>
      </c>
      <c r="G112" s="23" t="s">
        <v>24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8">
        <v>0</v>
      </c>
      <c r="P112" s="38">
        <v>0</v>
      </c>
      <c r="Q112" s="38">
        <v>0</v>
      </c>
      <c r="R112" s="38">
        <v>0</v>
      </c>
      <c r="S112" s="37">
        <v>0</v>
      </c>
      <c r="T112" s="39">
        <f>SUM(H112:S112)</f>
        <v>0</v>
      </c>
      <c r="U112" s="40"/>
      <c r="V112" s="57"/>
    </row>
    <row r="113" spans="1:22" s="26" customFormat="1" ht="17.25">
      <c r="A113" s="80"/>
      <c r="B113" s="77"/>
      <c r="C113" s="83"/>
      <c r="D113" s="62"/>
      <c r="E113" s="62"/>
      <c r="F113" s="22">
        <v>133</v>
      </c>
      <c r="G113" s="23" t="s">
        <v>21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8">
        <v>0</v>
      </c>
      <c r="P113" s="38">
        <v>0</v>
      </c>
      <c r="Q113" s="38">
        <v>0</v>
      </c>
      <c r="R113" s="38">
        <v>0</v>
      </c>
      <c r="S113" s="37">
        <v>0</v>
      </c>
      <c r="T113" s="39">
        <f>SUM(H113:S113)</f>
        <v>0</v>
      </c>
      <c r="U113" s="40">
        <f>T113/12</f>
        <v>0</v>
      </c>
      <c r="V113" s="57"/>
    </row>
    <row r="114" spans="1:22" s="26" customFormat="1" ht="18" thickBot="1">
      <c r="A114" s="81"/>
      <c r="B114" s="78"/>
      <c r="C114" s="84"/>
      <c r="D114" s="63"/>
      <c r="E114" s="63"/>
      <c r="F114" s="27">
        <v>232</v>
      </c>
      <c r="G114" s="28" t="s">
        <v>20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3">
        <v>0</v>
      </c>
      <c r="P114" s="43">
        <v>0</v>
      </c>
      <c r="Q114" s="43">
        <v>0</v>
      </c>
      <c r="R114" s="43">
        <v>0</v>
      </c>
      <c r="S114" s="42">
        <v>0</v>
      </c>
      <c r="T114" s="44">
        <f>SUM(H114:S114)</f>
        <v>0</v>
      </c>
      <c r="U114" s="44">
        <v>0</v>
      </c>
      <c r="V114" s="85"/>
    </row>
    <row r="115" spans="1:22" s="26" customFormat="1" ht="16.5" customHeight="1">
      <c r="A115" s="79">
        <v>19</v>
      </c>
      <c r="B115" s="76">
        <v>0</v>
      </c>
      <c r="C115" s="82">
        <v>555464</v>
      </c>
      <c r="D115" s="61" t="s">
        <v>89</v>
      </c>
      <c r="E115" s="61"/>
      <c r="F115" s="22">
        <v>111</v>
      </c>
      <c r="G115" s="23" t="s">
        <v>18</v>
      </c>
      <c r="H115" s="24">
        <v>1490000</v>
      </c>
      <c r="I115" s="24">
        <v>1490000</v>
      </c>
      <c r="J115" s="24">
        <v>1490000</v>
      </c>
      <c r="K115" s="24">
        <v>1490000</v>
      </c>
      <c r="L115" s="24">
        <v>1490000</v>
      </c>
      <c r="M115" s="24">
        <v>1490000</v>
      </c>
      <c r="N115" s="24">
        <v>1490000</v>
      </c>
      <c r="O115" s="24">
        <v>1490000</v>
      </c>
      <c r="P115" s="24">
        <v>1490000</v>
      </c>
      <c r="Q115" s="24">
        <v>1490000</v>
      </c>
      <c r="R115" s="24">
        <v>1490000</v>
      </c>
      <c r="S115" s="24">
        <v>1490000</v>
      </c>
      <c r="T115" s="25">
        <f>+H115+I115+J115+K115+L115+M115+N115+O115+P115+Q115+R115+S115</f>
        <v>17880000</v>
      </c>
      <c r="U115" s="25">
        <f>T115/12</f>
        <v>1490000</v>
      </c>
      <c r="V115" s="56">
        <f>SUM(T115:U120)</f>
        <v>19370000</v>
      </c>
    </row>
    <row r="116" spans="1:22" s="26" customFormat="1" ht="17.25">
      <c r="A116" s="80"/>
      <c r="B116" s="77"/>
      <c r="C116" s="83"/>
      <c r="D116" s="62"/>
      <c r="E116" s="62"/>
      <c r="F116" s="22">
        <v>113</v>
      </c>
      <c r="G116" s="23" t="s">
        <v>19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8">
        <v>0</v>
      </c>
      <c r="P116" s="38">
        <v>0</v>
      </c>
      <c r="Q116" s="38">
        <v>0</v>
      </c>
      <c r="R116" s="38">
        <v>0</v>
      </c>
      <c r="S116" s="37">
        <v>0</v>
      </c>
      <c r="T116" s="39">
        <f>SUM(H116:S116)</f>
        <v>0</v>
      </c>
      <c r="U116" s="40">
        <f>T116/12</f>
        <v>0</v>
      </c>
      <c r="V116" s="57"/>
    </row>
    <row r="117" spans="1:22" s="26" customFormat="1" ht="17.25">
      <c r="A117" s="80"/>
      <c r="B117" s="77"/>
      <c r="C117" s="83"/>
      <c r="D117" s="62"/>
      <c r="E117" s="62"/>
      <c r="F117" s="22">
        <v>112</v>
      </c>
      <c r="G117" s="23" t="s">
        <v>79</v>
      </c>
      <c r="H117" s="37"/>
      <c r="I117" s="37"/>
      <c r="J117" s="37"/>
      <c r="K117" s="37"/>
      <c r="L117" s="37"/>
      <c r="M117" s="37"/>
      <c r="N117" s="37"/>
      <c r="O117" s="38"/>
      <c r="P117" s="38"/>
      <c r="Q117" s="38"/>
      <c r="R117" s="38"/>
      <c r="S117" s="37"/>
      <c r="T117" s="39"/>
      <c r="U117" s="40"/>
      <c r="V117" s="57"/>
    </row>
    <row r="118" spans="1:22" s="26" customFormat="1" ht="17.25">
      <c r="A118" s="80"/>
      <c r="B118" s="77"/>
      <c r="C118" s="83"/>
      <c r="D118" s="62"/>
      <c r="E118" s="62"/>
      <c r="F118" s="22">
        <v>131</v>
      </c>
      <c r="G118" s="23" t="s">
        <v>24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8">
        <v>0</v>
      </c>
      <c r="P118" s="38">
        <v>0</v>
      </c>
      <c r="Q118" s="38">
        <v>0</v>
      </c>
      <c r="R118" s="38">
        <v>0</v>
      </c>
      <c r="S118" s="37">
        <v>0</v>
      </c>
      <c r="T118" s="39">
        <f>SUM(H118:S118)</f>
        <v>0</v>
      </c>
      <c r="U118" s="40"/>
      <c r="V118" s="57"/>
    </row>
    <row r="119" spans="1:22" s="26" customFormat="1" ht="17.25">
      <c r="A119" s="80"/>
      <c r="B119" s="77"/>
      <c r="C119" s="83"/>
      <c r="D119" s="62"/>
      <c r="E119" s="62"/>
      <c r="F119" s="22">
        <v>133</v>
      </c>
      <c r="G119" s="23" t="s">
        <v>21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8">
        <v>0</v>
      </c>
      <c r="P119" s="38">
        <v>0</v>
      </c>
      <c r="Q119" s="38">
        <v>0</v>
      </c>
      <c r="R119" s="38">
        <v>0</v>
      </c>
      <c r="S119" s="37">
        <v>0</v>
      </c>
      <c r="T119" s="39">
        <f>SUM(H119:S119)</f>
        <v>0</v>
      </c>
      <c r="U119" s="40">
        <f>T119/12</f>
        <v>0</v>
      </c>
      <c r="V119" s="57"/>
    </row>
    <row r="120" spans="1:22" s="26" customFormat="1" ht="18" thickBot="1">
      <c r="A120" s="81"/>
      <c r="B120" s="78"/>
      <c r="C120" s="84"/>
      <c r="D120" s="63"/>
      <c r="E120" s="63"/>
      <c r="F120" s="27">
        <v>232</v>
      </c>
      <c r="G120" s="28" t="s">
        <v>20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3">
        <v>0</v>
      </c>
      <c r="P120" s="43">
        <v>0</v>
      </c>
      <c r="Q120" s="43">
        <v>0</v>
      </c>
      <c r="R120" s="43">
        <v>0</v>
      </c>
      <c r="S120" s="42">
        <v>0</v>
      </c>
      <c r="T120" s="44">
        <f>SUM(H120:S120)</f>
        <v>0</v>
      </c>
      <c r="U120" s="44">
        <v>0</v>
      </c>
      <c r="V120" s="85"/>
    </row>
    <row r="121" spans="1:22" s="26" customFormat="1" ht="16.5" customHeight="1">
      <c r="A121" s="79">
        <v>20</v>
      </c>
      <c r="B121" s="76">
        <v>0</v>
      </c>
      <c r="C121" s="82">
        <v>2187790</v>
      </c>
      <c r="D121" s="61" t="s">
        <v>90</v>
      </c>
      <c r="E121" s="61"/>
      <c r="F121" s="22">
        <v>111</v>
      </c>
      <c r="G121" s="23" t="s">
        <v>18</v>
      </c>
      <c r="H121" s="24">
        <v>1775000</v>
      </c>
      <c r="I121" s="24">
        <v>1775000</v>
      </c>
      <c r="J121" s="24">
        <v>1775000</v>
      </c>
      <c r="K121" s="24">
        <v>1775000</v>
      </c>
      <c r="L121" s="24">
        <v>1775000</v>
      </c>
      <c r="M121" s="24">
        <v>1775000</v>
      </c>
      <c r="N121" s="24">
        <v>1775000</v>
      </c>
      <c r="O121" s="24">
        <v>1775000</v>
      </c>
      <c r="P121" s="24">
        <v>1775000</v>
      </c>
      <c r="Q121" s="24">
        <v>1775000</v>
      </c>
      <c r="R121" s="24">
        <v>1775000</v>
      </c>
      <c r="S121" s="24">
        <v>1775000</v>
      </c>
      <c r="T121" s="25">
        <f>+H121+I121+J121+K121+L121+M121+N121+O121+P121+Q121+R121+S121</f>
        <v>21300000</v>
      </c>
      <c r="U121" s="25">
        <f>T121/12</f>
        <v>1775000</v>
      </c>
      <c r="V121" s="56">
        <f>SUM(T121:U126)</f>
        <v>23075000</v>
      </c>
    </row>
    <row r="122" spans="1:22" s="26" customFormat="1" ht="17.25">
      <c r="A122" s="80"/>
      <c r="B122" s="77"/>
      <c r="C122" s="83"/>
      <c r="D122" s="62"/>
      <c r="E122" s="62"/>
      <c r="F122" s="22">
        <v>113</v>
      </c>
      <c r="G122" s="23" t="s">
        <v>19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8">
        <v>0</v>
      </c>
      <c r="P122" s="38">
        <v>0</v>
      </c>
      <c r="Q122" s="38">
        <v>0</v>
      </c>
      <c r="R122" s="38">
        <v>0</v>
      </c>
      <c r="S122" s="37">
        <v>0</v>
      </c>
      <c r="T122" s="39">
        <f>SUM(H122:S122)</f>
        <v>0</v>
      </c>
      <c r="U122" s="40">
        <f>T122/12</f>
        <v>0</v>
      </c>
      <c r="V122" s="57"/>
    </row>
    <row r="123" spans="1:22" s="26" customFormat="1" ht="17.25">
      <c r="A123" s="80"/>
      <c r="B123" s="77"/>
      <c r="C123" s="83"/>
      <c r="D123" s="62"/>
      <c r="E123" s="62"/>
      <c r="F123" s="22">
        <v>112</v>
      </c>
      <c r="G123" s="23" t="s">
        <v>79</v>
      </c>
      <c r="H123" s="37"/>
      <c r="I123" s="37"/>
      <c r="J123" s="37"/>
      <c r="K123" s="37"/>
      <c r="L123" s="37"/>
      <c r="M123" s="37"/>
      <c r="N123" s="37"/>
      <c r="O123" s="38"/>
      <c r="P123" s="38"/>
      <c r="Q123" s="38"/>
      <c r="R123" s="38"/>
      <c r="S123" s="37" t="s">
        <v>169</v>
      </c>
      <c r="T123" s="39"/>
      <c r="U123" s="40"/>
      <c r="V123" s="57"/>
    </row>
    <row r="124" spans="1:22" s="26" customFormat="1" ht="17.25">
      <c r="A124" s="80"/>
      <c r="B124" s="77"/>
      <c r="C124" s="83"/>
      <c r="D124" s="62"/>
      <c r="E124" s="62"/>
      <c r="F124" s="22">
        <v>131</v>
      </c>
      <c r="G124" s="23" t="s">
        <v>24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8">
        <v>0</v>
      </c>
      <c r="P124" s="38">
        <v>0</v>
      </c>
      <c r="Q124" s="38">
        <v>0</v>
      </c>
      <c r="R124" s="38">
        <v>0</v>
      </c>
      <c r="S124" s="37">
        <v>0</v>
      </c>
      <c r="T124" s="39">
        <f>SUM(H124:S124)</f>
        <v>0</v>
      </c>
      <c r="U124" s="40"/>
      <c r="V124" s="57"/>
    </row>
    <row r="125" spans="1:22" s="26" customFormat="1" ht="17.25">
      <c r="A125" s="80"/>
      <c r="B125" s="77"/>
      <c r="C125" s="83"/>
      <c r="D125" s="62"/>
      <c r="E125" s="62"/>
      <c r="F125" s="22">
        <v>133</v>
      </c>
      <c r="G125" s="23" t="s">
        <v>21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8">
        <v>0</v>
      </c>
      <c r="P125" s="38">
        <v>0</v>
      </c>
      <c r="Q125" s="38">
        <v>0</v>
      </c>
      <c r="R125" s="38">
        <v>0</v>
      </c>
      <c r="S125" s="37">
        <v>0</v>
      </c>
      <c r="T125" s="39">
        <f>SUM(H125:S125)</f>
        <v>0</v>
      </c>
      <c r="U125" s="40">
        <f>T125/12</f>
        <v>0</v>
      </c>
      <c r="V125" s="57"/>
    </row>
    <row r="126" spans="1:22" s="26" customFormat="1" ht="18" thickBot="1">
      <c r="A126" s="81"/>
      <c r="B126" s="78"/>
      <c r="C126" s="84"/>
      <c r="D126" s="63"/>
      <c r="E126" s="63"/>
      <c r="F126" s="27">
        <v>232</v>
      </c>
      <c r="G126" s="28" t="s">
        <v>20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3">
        <v>0</v>
      </c>
      <c r="P126" s="43">
        <v>0</v>
      </c>
      <c r="Q126" s="43">
        <v>0</v>
      </c>
      <c r="R126" s="43">
        <v>0</v>
      </c>
      <c r="S126" s="42">
        <v>0</v>
      </c>
      <c r="T126" s="44">
        <f>SUM(H126:S126)</f>
        <v>0</v>
      </c>
      <c r="U126" s="44">
        <v>0</v>
      </c>
      <c r="V126" s="85"/>
    </row>
    <row r="127" spans="1:22" s="26" customFormat="1" ht="16.5" customHeight="1">
      <c r="A127" s="79">
        <v>21</v>
      </c>
      <c r="B127" s="76">
        <v>0</v>
      </c>
      <c r="C127" s="82">
        <v>1240793</v>
      </c>
      <c r="D127" s="61" t="s">
        <v>33</v>
      </c>
      <c r="E127" s="61" t="s">
        <v>205</v>
      </c>
      <c r="F127" s="22">
        <v>141</v>
      </c>
      <c r="G127" s="23" t="s">
        <v>18</v>
      </c>
      <c r="H127" s="24">
        <v>1310000</v>
      </c>
      <c r="I127" s="24">
        <v>1310000</v>
      </c>
      <c r="J127" s="24">
        <v>1310000</v>
      </c>
      <c r="K127" s="24">
        <v>1310000</v>
      </c>
      <c r="L127" s="24">
        <v>1310000</v>
      </c>
      <c r="M127" s="24">
        <v>1310000</v>
      </c>
      <c r="N127" s="24">
        <v>1310000</v>
      </c>
      <c r="O127" s="24">
        <v>1310000</v>
      </c>
      <c r="P127" s="24">
        <v>1310000</v>
      </c>
      <c r="Q127" s="24">
        <v>1310000</v>
      </c>
      <c r="R127" s="24">
        <v>1310000</v>
      </c>
      <c r="S127" s="24">
        <v>1310000</v>
      </c>
      <c r="T127" s="25">
        <f>+H127+I127+J127+K127+L127+M127+N127+O127+P127+Q127+R127+S127</f>
        <v>15720000</v>
      </c>
      <c r="U127" s="25">
        <f>T127/12</f>
        <v>1310000</v>
      </c>
      <c r="V127" s="56">
        <f>SUM(T127:U132)</f>
        <v>17030000</v>
      </c>
    </row>
    <row r="128" spans="1:22" s="26" customFormat="1" ht="17.25">
      <c r="A128" s="80"/>
      <c r="B128" s="77"/>
      <c r="C128" s="83"/>
      <c r="D128" s="62"/>
      <c r="E128" s="62"/>
      <c r="F128" s="22">
        <v>113</v>
      </c>
      <c r="G128" s="23" t="s">
        <v>19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8">
        <v>0</v>
      </c>
      <c r="P128" s="38">
        <v>0</v>
      </c>
      <c r="Q128" s="38">
        <v>0</v>
      </c>
      <c r="R128" s="38">
        <v>0</v>
      </c>
      <c r="S128" s="37">
        <v>0</v>
      </c>
      <c r="T128" s="39">
        <f>SUM(H128:S128)</f>
        <v>0</v>
      </c>
      <c r="U128" s="40">
        <f>T128/12</f>
        <v>0</v>
      </c>
      <c r="V128" s="57"/>
    </row>
    <row r="129" spans="1:22" s="26" customFormat="1" ht="17.25">
      <c r="A129" s="80"/>
      <c r="B129" s="77"/>
      <c r="C129" s="83"/>
      <c r="D129" s="62"/>
      <c r="E129" s="62"/>
      <c r="F129" s="22">
        <v>112</v>
      </c>
      <c r="G129" s="23" t="s">
        <v>79</v>
      </c>
      <c r="H129" s="37"/>
      <c r="I129" s="37"/>
      <c r="J129" s="37"/>
      <c r="K129" s="37"/>
      <c r="L129" s="37"/>
      <c r="M129" s="37"/>
      <c r="N129" s="37"/>
      <c r="O129" s="38"/>
      <c r="P129" s="38"/>
      <c r="Q129" s="38"/>
      <c r="R129" s="38"/>
      <c r="S129" s="37"/>
      <c r="T129" s="39"/>
      <c r="U129" s="40"/>
      <c r="V129" s="57"/>
    </row>
    <row r="130" spans="1:22" s="26" customFormat="1" ht="17.25">
      <c r="A130" s="80"/>
      <c r="B130" s="77"/>
      <c r="C130" s="83"/>
      <c r="D130" s="62"/>
      <c r="E130" s="62"/>
      <c r="F130" s="22">
        <v>131</v>
      </c>
      <c r="G130" s="23" t="s">
        <v>24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8">
        <v>0</v>
      </c>
      <c r="P130" s="38">
        <v>0</v>
      </c>
      <c r="Q130" s="38">
        <v>0</v>
      </c>
      <c r="R130" s="38">
        <v>0</v>
      </c>
      <c r="S130" s="37">
        <v>0</v>
      </c>
      <c r="T130" s="39">
        <f>SUM(H130:S130)</f>
        <v>0</v>
      </c>
      <c r="U130" s="40"/>
      <c r="V130" s="57"/>
    </row>
    <row r="131" spans="1:22" s="26" customFormat="1" ht="17.25">
      <c r="A131" s="80"/>
      <c r="B131" s="77"/>
      <c r="C131" s="83"/>
      <c r="D131" s="62"/>
      <c r="E131" s="62"/>
      <c r="F131" s="22">
        <v>133</v>
      </c>
      <c r="G131" s="23" t="s">
        <v>21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8">
        <v>0</v>
      </c>
      <c r="P131" s="38">
        <v>0</v>
      </c>
      <c r="Q131" s="38">
        <v>0</v>
      </c>
      <c r="R131" s="38">
        <v>0</v>
      </c>
      <c r="S131" s="37">
        <v>0</v>
      </c>
      <c r="T131" s="39">
        <f>SUM(H131:S131)</f>
        <v>0</v>
      </c>
      <c r="U131" s="40">
        <f>T131/12</f>
        <v>0</v>
      </c>
      <c r="V131" s="57"/>
    </row>
    <row r="132" spans="1:22" s="26" customFormat="1" ht="18" thickBot="1">
      <c r="A132" s="81"/>
      <c r="B132" s="78"/>
      <c r="C132" s="84"/>
      <c r="D132" s="63"/>
      <c r="E132" s="63"/>
      <c r="F132" s="27">
        <v>232</v>
      </c>
      <c r="G132" s="28" t="s">
        <v>20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3">
        <v>0</v>
      </c>
      <c r="P132" s="43">
        <v>0</v>
      </c>
      <c r="Q132" s="43">
        <v>0</v>
      </c>
      <c r="R132" s="43">
        <v>0</v>
      </c>
      <c r="S132" s="42">
        <v>0</v>
      </c>
      <c r="T132" s="44">
        <f>SUM(H132:S132)</f>
        <v>0</v>
      </c>
      <c r="U132" s="44">
        <v>0</v>
      </c>
      <c r="V132" s="85"/>
    </row>
    <row r="133" spans="1:22" s="26" customFormat="1" ht="16.5" customHeight="1">
      <c r="A133" s="79">
        <v>22</v>
      </c>
      <c r="B133" s="76">
        <v>0</v>
      </c>
      <c r="C133" s="82">
        <v>2045726</v>
      </c>
      <c r="D133" s="61" t="s">
        <v>34</v>
      </c>
      <c r="E133" s="61" t="s">
        <v>205</v>
      </c>
      <c r="F133" s="22">
        <v>141</v>
      </c>
      <c r="G133" s="23" t="s">
        <v>18</v>
      </c>
      <c r="H133" s="24">
        <v>1310000</v>
      </c>
      <c r="I133" s="24">
        <v>1310000</v>
      </c>
      <c r="J133" s="24">
        <v>1310000</v>
      </c>
      <c r="K133" s="24">
        <v>1310000</v>
      </c>
      <c r="L133" s="24">
        <v>1310000</v>
      </c>
      <c r="M133" s="24">
        <v>1310000</v>
      </c>
      <c r="N133" s="24">
        <v>1310000</v>
      </c>
      <c r="O133" s="24">
        <v>1310000</v>
      </c>
      <c r="P133" s="24">
        <v>1310000</v>
      </c>
      <c r="Q133" s="24">
        <v>1310000</v>
      </c>
      <c r="R133" s="24">
        <v>1310000</v>
      </c>
      <c r="S133" s="24">
        <v>1310000</v>
      </c>
      <c r="T133" s="25">
        <f>+H133+I133+J133+K133+L133+M133+N133+O133+P133+Q133+R133+S133</f>
        <v>15720000</v>
      </c>
      <c r="U133" s="25">
        <f>T133/12</f>
        <v>1310000</v>
      </c>
      <c r="V133" s="56">
        <f>SUM(T133:U138)</f>
        <v>17030000</v>
      </c>
    </row>
    <row r="134" spans="1:22" s="26" customFormat="1" ht="17.25">
      <c r="A134" s="80"/>
      <c r="B134" s="77"/>
      <c r="C134" s="83"/>
      <c r="D134" s="62"/>
      <c r="E134" s="62"/>
      <c r="F134" s="22">
        <v>113</v>
      </c>
      <c r="G134" s="23" t="s">
        <v>19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8">
        <v>0</v>
      </c>
      <c r="P134" s="38">
        <v>0</v>
      </c>
      <c r="Q134" s="38">
        <v>0</v>
      </c>
      <c r="R134" s="38">
        <v>0</v>
      </c>
      <c r="S134" s="37">
        <v>0</v>
      </c>
      <c r="T134" s="39">
        <f>SUM(H134:S134)</f>
        <v>0</v>
      </c>
      <c r="U134" s="40">
        <f>T134/12</f>
        <v>0</v>
      </c>
      <c r="V134" s="57"/>
    </row>
    <row r="135" spans="1:22" s="26" customFormat="1" ht="17.25">
      <c r="A135" s="80"/>
      <c r="B135" s="77"/>
      <c r="C135" s="83"/>
      <c r="D135" s="62"/>
      <c r="E135" s="62"/>
      <c r="F135" s="22">
        <v>112</v>
      </c>
      <c r="G135" s="23" t="s">
        <v>79</v>
      </c>
      <c r="H135" s="37"/>
      <c r="I135" s="37"/>
      <c r="J135" s="37"/>
      <c r="K135" s="37"/>
      <c r="L135" s="37"/>
      <c r="M135" s="37"/>
      <c r="N135" s="37"/>
      <c r="O135" s="38"/>
      <c r="P135" s="38"/>
      <c r="Q135" s="38"/>
      <c r="R135" s="38"/>
      <c r="S135" s="37"/>
      <c r="T135" s="39"/>
      <c r="U135" s="40"/>
      <c r="V135" s="57"/>
    </row>
    <row r="136" spans="1:22" s="26" customFormat="1" ht="17.25">
      <c r="A136" s="80"/>
      <c r="B136" s="77"/>
      <c r="C136" s="83"/>
      <c r="D136" s="62"/>
      <c r="E136" s="62"/>
      <c r="F136" s="22">
        <v>131</v>
      </c>
      <c r="G136" s="23" t="s">
        <v>24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8">
        <v>0</v>
      </c>
      <c r="P136" s="38">
        <v>0</v>
      </c>
      <c r="Q136" s="38">
        <v>0</v>
      </c>
      <c r="R136" s="38">
        <v>0</v>
      </c>
      <c r="S136" s="37">
        <v>0</v>
      </c>
      <c r="T136" s="39">
        <f>SUM(H136:S136)</f>
        <v>0</v>
      </c>
      <c r="U136" s="40"/>
      <c r="V136" s="57"/>
    </row>
    <row r="137" spans="1:22" s="26" customFormat="1" ht="17.25">
      <c r="A137" s="80"/>
      <c r="B137" s="77"/>
      <c r="C137" s="83"/>
      <c r="D137" s="62"/>
      <c r="E137" s="62"/>
      <c r="F137" s="22">
        <v>133</v>
      </c>
      <c r="G137" s="23" t="s">
        <v>21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8">
        <v>0</v>
      </c>
      <c r="P137" s="38">
        <v>0</v>
      </c>
      <c r="Q137" s="38">
        <v>0</v>
      </c>
      <c r="R137" s="38">
        <v>0</v>
      </c>
      <c r="S137" s="37">
        <v>0</v>
      </c>
      <c r="T137" s="39">
        <f>SUM(H137:S137)</f>
        <v>0</v>
      </c>
      <c r="U137" s="40">
        <f>T137/12</f>
        <v>0</v>
      </c>
      <c r="V137" s="57"/>
    </row>
    <row r="138" spans="1:22" s="26" customFormat="1" ht="18" thickBot="1">
      <c r="A138" s="81"/>
      <c r="B138" s="78"/>
      <c r="C138" s="84"/>
      <c r="D138" s="63"/>
      <c r="E138" s="63"/>
      <c r="F138" s="27">
        <v>232</v>
      </c>
      <c r="G138" s="28" t="s">
        <v>20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3">
        <v>0</v>
      </c>
      <c r="P138" s="43">
        <v>0</v>
      </c>
      <c r="Q138" s="43">
        <v>0</v>
      </c>
      <c r="R138" s="43">
        <v>0</v>
      </c>
      <c r="S138" s="42">
        <v>0</v>
      </c>
      <c r="T138" s="44">
        <f>SUM(H138:S138)</f>
        <v>0</v>
      </c>
      <c r="U138" s="44">
        <v>0</v>
      </c>
      <c r="V138" s="85"/>
    </row>
    <row r="139" spans="1:22" s="26" customFormat="1" ht="15.75" customHeight="1">
      <c r="A139" s="79">
        <v>23</v>
      </c>
      <c r="B139" s="76">
        <v>0</v>
      </c>
      <c r="C139" s="82">
        <v>3547457</v>
      </c>
      <c r="D139" s="61" t="s">
        <v>91</v>
      </c>
      <c r="E139" s="61" t="s">
        <v>205</v>
      </c>
      <c r="F139" s="22">
        <v>141</v>
      </c>
      <c r="G139" s="23" t="s">
        <v>18</v>
      </c>
      <c r="H139" s="24">
        <v>2000000</v>
      </c>
      <c r="I139" s="24">
        <v>2000000</v>
      </c>
      <c r="J139" s="24">
        <v>2000000</v>
      </c>
      <c r="K139" s="24">
        <v>2000000</v>
      </c>
      <c r="L139" s="24">
        <v>2000000</v>
      </c>
      <c r="M139" s="24">
        <v>2000000</v>
      </c>
      <c r="N139" s="24">
        <v>2000000</v>
      </c>
      <c r="O139" s="24">
        <v>2000000</v>
      </c>
      <c r="P139" s="24">
        <v>2000000</v>
      </c>
      <c r="Q139" s="24">
        <v>2000000</v>
      </c>
      <c r="R139" s="24">
        <v>2000000</v>
      </c>
      <c r="S139" s="24">
        <v>2000000</v>
      </c>
      <c r="T139" s="25">
        <f>+H139+I139+J139+K139+L139+M139+N139+O139+P139+Q139+R139+S139</f>
        <v>24000000</v>
      </c>
      <c r="U139" s="25">
        <f>T139/12</f>
        <v>2000000</v>
      </c>
      <c r="V139" s="56">
        <f>SUM(T139:U144)</f>
        <v>26000000</v>
      </c>
    </row>
    <row r="140" spans="1:22" s="26" customFormat="1" ht="17.25">
      <c r="A140" s="80"/>
      <c r="B140" s="77"/>
      <c r="C140" s="83"/>
      <c r="D140" s="62"/>
      <c r="E140" s="62"/>
      <c r="F140" s="22">
        <v>113</v>
      </c>
      <c r="G140" s="23" t="s">
        <v>19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8">
        <v>0</v>
      </c>
      <c r="P140" s="38">
        <v>0</v>
      </c>
      <c r="Q140" s="38">
        <v>0</v>
      </c>
      <c r="R140" s="38">
        <v>0</v>
      </c>
      <c r="S140" s="37">
        <v>0</v>
      </c>
      <c r="T140" s="39">
        <f>SUM(H140:S140)</f>
        <v>0</v>
      </c>
      <c r="U140" s="40">
        <f>T140/12</f>
        <v>0</v>
      </c>
      <c r="V140" s="57"/>
    </row>
    <row r="141" spans="1:22" s="26" customFormat="1" ht="17.25">
      <c r="A141" s="80"/>
      <c r="B141" s="77"/>
      <c r="C141" s="83"/>
      <c r="D141" s="62"/>
      <c r="E141" s="62"/>
      <c r="F141" s="22">
        <v>112</v>
      </c>
      <c r="G141" s="23" t="s">
        <v>79</v>
      </c>
      <c r="H141" s="37"/>
      <c r="I141" s="37"/>
      <c r="J141" s="37"/>
      <c r="K141" s="37"/>
      <c r="L141" s="37"/>
      <c r="M141" s="37"/>
      <c r="N141" s="37"/>
      <c r="O141" s="38"/>
      <c r="P141" s="38"/>
      <c r="Q141" s="38"/>
      <c r="R141" s="38"/>
      <c r="S141" s="37"/>
      <c r="T141" s="39"/>
      <c r="U141" s="40"/>
      <c r="V141" s="57"/>
    </row>
    <row r="142" spans="1:22" s="26" customFormat="1" ht="17.25">
      <c r="A142" s="80"/>
      <c r="B142" s="77"/>
      <c r="C142" s="83"/>
      <c r="D142" s="62"/>
      <c r="E142" s="62"/>
      <c r="F142" s="22">
        <v>131</v>
      </c>
      <c r="G142" s="23" t="s">
        <v>24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8">
        <v>0</v>
      </c>
      <c r="P142" s="38">
        <v>0</v>
      </c>
      <c r="Q142" s="38">
        <v>0</v>
      </c>
      <c r="R142" s="38">
        <v>0</v>
      </c>
      <c r="S142" s="37">
        <v>0</v>
      </c>
      <c r="T142" s="39">
        <f>SUM(H142:S142)</f>
        <v>0</v>
      </c>
      <c r="U142" s="40"/>
      <c r="V142" s="57"/>
    </row>
    <row r="143" spans="1:22" s="26" customFormat="1" ht="17.25">
      <c r="A143" s="80"/>
      <c r="B143" s="77"/>
      <c r="C143" s="83"/>
      <c r="D143" s="62"/>
      <c r="E143" s="62"/>
      <c r="F143" s="22">
        <v>133</v>
      </c>
      <c r="G143" s="23" t="s">
        <v>21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8">
        <v>0</v>
      </c>
      <c r="P143" s="38">
        <v>0</v>
      </c>
      <c r="Q143" s="38">
        <v>0</v>
      </c>
      <c r="R143" s="38">
        <v>0</v>
      </c>
      <c r="S143" s="37">
        <v>0</v>
      </c>
      <c r="T143" s="39">
        <f>SUM(H143:S143)</f>
        <v>0</v>
      </c>
      <c r="U143" s="40">
        <f>T143/12</f>
        <v>0</v>
      </c>
      <c r="V143" s="57"/>
    </row>
    <row r="144" spans="1:22" s="26" customFormat="1" ht="18" thickBot="1">
      <c r="A144" s="81"/>
      <c r="B144" s="78"/>
      <c r="C144" s="84"/>
      <c r="D144" s="63"/>
      <c r="E144" s="63"/>
      <c r="F144" s="27">
        <v>232</v>
      </c>
      <c r="G144" s="28" t="s">
        <v>20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3">
        <v>0</v>
      </c>
      <c r="P144" s="43">
        <v>0</v>
      </c>
      <c r="Q144" s="43">
        <v>0</v>
      </c>
      <c r="R144" s="43">
        <v>0</v>
      </c>
      <c r="S144" s="42">
        <v>0</v>
      </c>
      <c r="T144" s="44">
        <f>SUM(H144:S144)</f>
        <v>0</v>
      </c>
      <c r="U144" s="44">
        <v>0</v>
      </c>
      <c r="V144" s="85"/>
    </row>
    <row r="145" spans="1:22" s="26" customFormat="1" ht="15.75" customHeight="1">
      <c r="A145" s="79">
        <v>24</v>
      </c>
      <c r="B145" s="76">
        <v>0</v>
      </c>
      <c r="C145" s="82">
        <v>452106</v>
      </c>
      <c r="D145" s="61" t="s">
        <v>92</v>
      </c>
      <c r="E145" s="61"/>
      <c r="F145" s="22">
        <v>111</v>
      </c>
      <c r="G145" s="23" t="s">
        <v>18</v>
      </c>
      <c r="H145" s="24">
        <v>2341200</v>
      </c>
      <c r="I145" s="24">
        <v>2341200</v>
      </c>
      <c r="J145" s="24">
        <v>2341200</v>
      </c>
      <c r="K145" s="24">
        <v>2341200</v>
      </c>
      <c r="L145" s="24">
        <v>2341200</v>
      </c>
      <c r="M145" s="24">
        <v>2341200</v>
      </c>
      <c r="N145" s="24">
        <v>2341200</v>
      </c>
      <c r="O145" s="24">
        <v>2341200</v>
      </c>
      <c r="P145" s="24">
        <v>2341200</v>
      </c>
      <c r="Q145" s="24">
        <v>2341200</v>
      </c>
      <c r="R145" s="24">
        <v>2341200</v>
      </c>
      <c r="S145" s="24">
        <v>2341200</v>
      </c>
      <c r="T145" s="25">
        <f>+H145+I145+J145+K145+L145+M145+N145+O145+P145+Q145+R145+S145</f>
        <v>28094400</v>
      </c>
      <c r="U145" s="25">
        <f>T145/12</f>
        <v>2341200</v>
      </c>
      <c r="V145" s="56">
        <f>SUM(T145:U150)</f>
        <v>34335600</v>
      </c>
    </row>
    <row r="146" spans="1:22" s="26" customFormat="1" ht="17.25">
      <c r="A146" s="80"/>
      <c r="B146" s="77"/>
      <c r="C146" s="83"/>
      <c r="D146" s="62"/>
      <c r="E146" s="62"/>
      <c r="F146" s="22">
        <v>113</v>
      </c>
      <c r="G146" s="23" t="s">
        <v>19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8">
        <v>0</v>
      </c>
      <c r="P146" s="38">
        <v>0</v>
      </c>
      <c r="Q146" s="38">
        <v>0</v>
      </c>
      <c r="R146" s="38">
        <v>0</v>
      </c>
      <c r="S146" s="37">
        <v>0</v>
      </c>
      <c r="T146" s="39">
        <f>SUM(H146:S146)</f>
        <v>0</v>
      </c>
      <c r="U146" s="40">
        <f>T146/12</f>
        <v>0</v>
      </c>
      <c r="V146" s="57"/>
    </row>
    <row r="147" spans="1:22" s="26" customFormat="1" ht="17.25">
      <c r="A147" s="80"/>
      <c r="B147" s="77"/>
      <c r="C147" s="83"/>
      <c r="D147" s="62"/>
      <c r="E147" s="62"/>
      <c r="F147" s="22">
        <v>112</v>
      </c>
      <c r="G147" s="23" t="s">
        <v>79</v>
      </c>
      <c r="H147" s="37"/>
      <c r="I147" s="37"/>
      <c r="J147" s="37"/>
      <c r="K147" s="37"/>
      <c r="L147" s="37"/>
      <c r="M147" s="37"/>
      <c r="N147" s="37"/>
      <c r="O147" s="38"/>
      <c r="P147" s="38"/>
      <c r="Q147" s="38"/>
      <c r="R147" s="38"/>
      <c r="S147" s="37"/>
      <c r="T147" s="39"/>
      <c r="U147" s="40"/>
      <c r="V147" s="57"/>
    </row>
    <row r="148" spans="1:22" s="26" customFormat="1" ht="17.25">
      <c r="A148" s="80"/>
      <c r="B148" s="77"/>
      <c r="C148" s="83"/>
      <c r="D148" s="62"/>
      <c r="E148" s="62"/>
      <c r="F148" s="22">
        <v>131</v>
      </c>
      <c r="G148" s="23" t="s">
        <v>24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8">
        <v>0</v>
      </c>
      <c r="P148" s="38">
        <v>0</v>
      </c>
      <c r="Q148" s="38">
        <v>0</v>
      </c>
      <c r="R148" s="38">
        <v>0</v>
      </c>
      <c r="S148" s="37">
        <v>0</v>
      </c>
      <c r="T148" s="39">
        <f>SUM(H148:S148)</f>
        <v>0</v>
      </c>
      <c r="U148" s="40"/>
      <c r="V148" s="57"/>
    </row>
    <row r="149" spans="1:22" s="26" customFormat="1" ht="17.25">
      <c r="A149" s="80"/>
      <c r="B149" s="77"/>
      <c r="C149" s="83"/>
      <c r="D149" s="62"/>
      <c r="E149" s="62"/>
      <c r="F149" s="22">
        <v>133</v>
      </c>
      <c r="G149" s="23" t="s">
        <v>21</v>
      </c>
      <c r="H149" s="37">
        <v>300000</v>
      </c>
      <c r="I149" s="37">
        <v>300000</v>
      </c>
      <c r="J149" s="37">
        <v>300000</v>
      </c>
      <c r="K149" s="37">
        <v>300000</v>
      </c>
      <c r="L149" s="37">
        <v>300000</v>
      </c>
      <c r="M149" s="37">
        <v>300000</v>
      </c>
      <c r="N149" s="37">
        <v>300000</v>
      </c>
      <c r="O149" s="37">
        <v>300000</v>
      </c>
      <c r="P149" s="37">
        <v>300000</v>
      </c>
      <c r="Q149" s="37">
        <v>300000</v>
      </c>
      <c r="R149" s="37">
        <v>300000</v>
      </c>
      <c r="S149" s="37">
        <v>300000</v>
      </c>
      <c r="T149" s="39">
        <f>SUM(H149:S149)</f>
        <v>3600000</v>
      </c>
      <c r="U149" s="40">
        <f>T149/12</f>
        <v>300000</v>
      </c>
      <c r="V149" s="57"/>
    </row>
    <row r="150" spans="1:22" s="26" customFormat="1" ht="18" thickBot="1">
      <c r="A150" s="81"/>
      <c r="B150" s="78"/>
      <c r="C150" s="84"/>
      <c r="D150" s="63"/>
      <c r="E150" s="63"/>
      <c r="F150" s="27">
        <v>232</v>
      </c>
      <c r="G150" s="28" t="s">
        <v>20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3">
        <v>0</v>
      </c>
      <c r="P150" s="43">
        <v>0</v>
      </c>
      <c r="Q150" s="43">
        <v>0</v>
      </c>
      <c r="R150" s="43">
        <v>0</v>
      </c>
      <c r="S150" s="42">
        <v>0</v>
      </c>
      <c r="T150" s="44">
        <f>SUM(H150:S150)</f>
        <v>0</v>
      </c>
      <c r="U150" s="44">
        <v>0</v>
      </c>
      <c r="V150" s="85"/>
    </row>
    <row r="151" spans="1:22" s="26" customFormat="1" ht="15.75" customHeight="1">
      <c r="A151" s="79">
        <v>25</v>
      </c>
      <c r="B151" s="76">
        <v>0</v>
      </c>
      <c r="C151" s="82">
        <v>1937319</v>
      </c>
      <c r="D151" s="61" t="s">
        <v>35</v>
      </c>
      <c r="E151" s="61"/>
      <c r="F151" s="22">
        <v>111</v>
      </c>
      <c r="G151" s="23" t="s">
        <v>18</v>
      </c>
      <c r="H151" s="24">
        <v>2050000</v>
      </c>
      <c r="I151" s="24">
        <v>2050000</v>
      </c>
      <c r="J151" s="24">
        <v>2050000</v>
      </c>
      <c r="K151" s="24">
        <v>2050000</v>
      </c>
      <c r="L151" s="24">
        <v>2050000</v>
      </c>
      <c r="M151" s="24">
        <v>2050000</v>
      </c>
      <c r="N151" s="24">
        <v>2050000</v>
      </c>
      <c r="O151" s="24">
        <v>2050000</v>
      </c>
      <c r="P151" s="24">
        <v>2050000</v>
      </c>
      <c r="Q151" s="24">
        <v>2050000</v>
      </c>
      <c r="R151" s="24">
        <v>2050000</v>
      </c>
      <c r="S151" s="24">
        <v>2050000</v>
      </c>
      <c r="T151" s="25">
        <f>+H151+I151+J151+K151+L151+M151+N151+O151+P151+Q151+R151+S151</f>
        <v>24600000</v>
      </c>
      <c r="U151" s="25">
        <f>T151/12</f>
        <v>2050000</v>
      </c>
      <c r="V151" s="56">
        <f>SUM(T151:U156)</f>
        <v>30550000</v>
      </c>
    </row>
    <row r="152" spans="1:22" s="26" customFormat="1" ht="17.25">
      <c r="A152" s="80"/>
      <c r="B152" s="77"/>
      <c r="C152" s="83"/>
      <c r="D152" s="62"/>
      <c r="E152" s="62"/>
      <c r="F152" s="22">
        <v>113</v>
      </c>
      <c r="G152" s="23" t="s">
        <v>19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9">
        <f>SUM(H152:S152)</f>
        <v>0</v>
      </c>
      <c r="U152" s="40">
        <f>T152/12</f>
        <v>0</v>
      </c>
      <c r="V152" s="57"/>
    </row>
    <row r="153" spans="1:22" s="26" customFormat="1" ht="17.25">
      <c r="A153" s="80"/>
      <c r="B153" s="77"/>
      <c r="C153" s="83"/>
      <c r="D153" s="62"/>
      <c r="E153" s="62"/>
      <c r="F153" s="22">
        <v>112</v>
      </c>
      <c r="G153" s="23" t="s">
        <v>79</v>
      </c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9"/>
      <c r="U153" s="40"/>
      <c r="V153" s="57"/>
    </row>
    <row r="154" spans="1:22" s="26" customFormat="1" ht="17.25">
      <c r="A154" s="80"/>
      <c r="B154" s="77"/>
      <c r="C154" s="83"/>
      <c r="D154" s="62"/>
      <c r="E154" s="62"/>
      <c r="F154" s="22">
        <v>131</v>
      </c>
      <c r="G154" s="23" t="s">
        <v>24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9">
        <f>SUM(H154:S154)</f>
        <v>0</v>
      </c>
      <c r="U154" s="40"/>
      <c r="V154" s="57"/>
    </row>
    <row r="155" spans="1:22" s="26" customFormat="1" ht="17.25">
      <c r="A155" s="80"/>
      <c r="B155" s="77"/>
      <c r="C155" s="83"/>
      <c r="D155" s="62"/>
      <c r="E155" s="62"/>
      <c r="F155" s="22">
        <v>133</v>
      </c>
      <c r="G155" s="23" t="s">
        <v>21</v>
      </c>
      <c r="H155" s="37">
        <v>300000</v>
      </c>
      <c r="I155" s="37">
        <v>300000</v>
      </c>
      <c r="J155" s="37">
        <v>300000</v>
      </c>
      <c r="K155" s="37">
        <v>300000</v>
      </c>
      <c r="L155" s="37">
        <v>300000</v>
      </c>
      <c r="M155" s="37">
        <v>300000</v>
      </c>
      <c r="N155" s="37">
        <v>300000</v>
      </c>
      <c r="O155" s="37">
        <v>300000</v>
      </c>
      <c r="P155" s="37">
        <v>300000</v>
      </c>
      <c r="Q155" s="37">
        <v>300000</v>
      </c>
      <c r="R155" s="37">
        <v>300000</v>
      </c>
      <c r="S155" s="37">
        <v>300000</v>
      </c>
      <c r="T155" s="39">
        <f>SUM(H155:S155)</f>
        <v>3600000</v>
      </c>
      <c r="U155" s="40">
        <f>T155/12</f>
        <v>300000</v>
      </c>
      <c r="V155" s="57"/>
    </row>
    <row r="156" spans="1:22" s="26" customFormat="1" ht="18" thickBot="1">
      <c r="A156" s="81"/>
      <c r="B156" s="78"/>
      <c r="C156" s="84"/>
      <c r="D156" s="63"/>
      <c r="E156" s="63"/>
      <c r="F156" s="27">
        <v>232</v>
      </c>
      <c r="G156" s="28" t="s">
        <v>20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3">
        <v>0</v>
      </c>
      <c r="P156" s="43">
        <v>0</v>
      </c>
      <c r="Q156" s="43">
        <v>0</v>
      </c>
      <c r="R156" s="43">
        <v>0</v>
      </c>
      <c r="S156" s="42">
        <v>0</v>
      </c>
      <c r="T156" s="44">
        <f>SUM(H156:S156)</f>
        <v>0</v>
      </c>
      <c r="U156" s="44">
        <v>0</v>
      </c>
      <c r="V156" s="85"/>
    </row>
    <row r="157" spans="1:22" s="26" customFormat="1" ht="15.75" customHeight="1">
      <c r="A157" s="79">
        <v>26</v>
      </c>
      <c r="B157" s="76">
        <v>0</v>
      </c>
      <c r="C157" s="82">
        <v>4345754</v>
      </c>
      <c r="D157" s="61" t="s">
        <v>36</v>
      </c>
      <c r="E157" s="61" t="s">
        <v>205</v>
      </c>
      <c r="F157" s="22">
        <v>144</v>
      </c>
      <c r="G157" s="23" t="s">
        <v>18</v>
      </c>
      <c r="H157" s="24">
        <v>1200000</v>
      </c>
      <c r="I157" s="24">
        <v>1200000</v>
      </c>
      <c r="J157" s="24">
        <v>1200000</v>
      </c>
      <c r="K157" s="24">
        <v>1200000</v>
      </c>
      <c r="L157" s="24">
        <v>1200000</v>
      </c>
      <c r="M157" s="24">
        <v>1200000</v>
      </c>
      <c r="N157" s="24">
        <v>1200000</v>
      </c>
      <c r="O157" s="24">
        <v>1200000</v>
      </c>
      <c r="P157" s="24">
        <v>1200000</v>
      </c>
      <c r="Q157" s="24">
        <v>1200000</v>
      </c>
      <c r="R157" s="24">
        <v>1200000</v>
      </c>
      <c r="S157" s="24">
        <v>1200000</v>
      </c>
      <c r="T157" s="25">
        <f>+H157+I157+J157+K157+L157+M157+N157+O157+P157+Q157+R157+S157</f>
        <v>14400000</v>
      </c>
      <c r="U157" s="25">
        <f>T157/12</f>
        <v>1200000</v>
      </c>
      <c r="V157" s="56">
        <f>SUM(T157:U162)</f>
        <v>15600000</v>
      </c>
    </row>
    <row r="158" spans="1:22" s="26" customFormat="1" ht="17.25">
      <c r="A158" s="80"/>
      <c r="B158" s="77"/>
      <c r="C158" s="83"/>
      <c r="D158" s="62"/>
      <c r="E158" s="62"/>
      <c r="F158" s="22">
        <v>113</v>
      </c>
      <c r="G158" s="23" t="s">
        <v>19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8">
        <v>0</v>
      </c>
      <c r="P158" s="38">
        <v>0</v>
      </c>
      <c r="Q158" s="38">
        <v>0</v>
      </c>
      <c r="R158" s="38">
        <v>0</v>
      </c>
      <c r="S158" s="37">
        <v>0</v>
      </c>
      <c r="T158" s="39">
        <f>SUM(H158:S158)</f>
        <v>0</v>
      </c>
      <c r="U158" s="40">
        <f>T158/12</f>
        <v>0</v>
      </c>
      <c r="V158" s="57"/>
    </row>
    <row r="159" spans="1:22" s="26" customFormat="1" ht="17.25">
      <c r="A159" s="80"/>
      <c r="B159" s="77"/>
      <c r="C159" s="83"/>
      <c r="D159" s="62"/>
      <c r="E159" s="62"/>
      <c r="F159" s="22">
        <v>112</v>
      </c>
      <c r="G159" s="23" t="s">
        <v>79</v>
      </c>
      <c r="H159" s="37"/>
      <c r="I159" s="37"/>
      <c r="J159" s="37"/>
      <c r="K159" s="37"/>
      <c r="L159" s="37"/>
      <c r="M159" s="37"/>
      <c r="N159" s="37"/>
      <c r="O159" s="38"/>
      <c r="P159" s="38"/>
      <c r="Q159" s="38"/>
      <c r="R159" s="38"/>
      <c r="S159" s="37"/>
      <c r="T159" s="39"/>
      <c r="U159" s="40"/>
      <c r="V159" s="57"/>
    </row>
    <row r="160" spans="1:22" s="26" customFormat="1" ht="17.25">
      <c r="A160" s="80"/>
      <c r="B160" s="77"/>
      <c r="C160" s="83"/>
      <c r="D160" s="62"/>
      <c r="E160" s="62"/>
      <c r="F160" s="22">
        <v>131</v>
      </c>
      <c r="G160" s="23" t="s">
        <v>24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8">
        <v>0</v>
      </c>
      <c r="P160" s="38">
        <v>0</v>
      </c>
      <c r="Q160" s="38">
        <v>0</v>
      </c>
      <c r="R160" s="38">
        <v>0</v>
      </c>
      <c r="S160" s="37">
        <v>0</v>
      </c>
      <c r="T160" s="39">
        <f>SUM(H160:S160)</f>
        <v>0</v>
      </c>
      <c r="U160" s="40"/>
      <c r="V160" s="57"/>
    </row>
    <row r="161" spans="1:22" s="26" customFormat="1" ht="17.25">
      <c r="A161" s="80"/>
      <c r="B161" s="77"/>
      <c r="C161" s="83"/>
      <c r="D161" s="62"/>
      <c r="E161" s="62"/>
      <c r="F161" s="22">
        <v>133</v>
      </c>
      <c r="G161" s="23" t="s">
        <v>21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8">
        <v>0</v>
      </c>
      <c r="P161" s="38">
        <v>0</v>
      </c>
      <c r="Q161" s="38">
        <v>0</v>
      </c>
      <c r="R161" s="38">
        <v>0</v>
      </c>
      <c r="S161" s="37">
        <v>0</v>
      </c>
      <c r="T161" s="39">
        <f>SUM(H161:S161)</f>
        <v>0</v>
      </c>
      <c r="U161" s="40">
        <f>T161/12</f>
        <v>0</v>
      </c>
      <c r="V161" s="57"/>
    </row>
    <row r="162" spans="1:22" s="26" customFormat="1" ht="18" thickBot="1">
      <c r="A162" s="81"/>
      <c r="B162" s="78"/>
      <c r="C162" s="84"/>
      <c r="D162" s="63"/>
      <c r="E162" s="63"/>
      <c r="F162" s="27">
        <v>232</v>
      </c>
      <c r="G162" s="28" t="s">
        <v>20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3">
        <v>0</v>
      </c>
      <c r="P162" s="43">
        <v>0</v>
      </c>
      <c r="Q162" s="43">
        <v>0</v>
      </c>
      <c r="R162" s="43">
        <v>0</v>
      </c>
      <c r="S162" s="42">
        <v>0</v>
      </c>
      <c r="T162" s="44">
        <f>SUM(H162:S162)</f>
        <v>0</v>
      </c>
      <c r="U162" s="44">
        <v>0</v>
      </c>
      <c r="V162" s="85"/>
    </row>
    <row r="163" spans="1:22" s="26" customFormat="1" ht="16.5" customHeight="1">
      <c r="A163" s="79">
        <v>27</v>
      </c>
      <c r="B163" s="76">
        <v>0</v>
      </c>
      <c r="C163" s="82">
        <v>2611212</v>
      </c>
      <c r="D163" s="61" t="s">
        <v>37</v>
      </c>
      <c r="E163" s="61" t="s">
        <v>205</v>
      </c>
      <c r="F163" s="22">
        <v>141</v>
      </c>
      <c r="G163" s="23" t="s">
        <v>18</v>
      </c>
      <c r="H163" s="24">
        <v>1200000</v>
      </c>
      <c r="I163" s="24">
        <v>1200000</v>
      </c>
      <c r="J163" s="24">
        <v>1200000</v>
      </c>
      <c r="K163" s="24">
        <v>1200000</v>
      </c>
      <c r="L163" s="24">
        <v>1200000</v>
      </c>
      <c r="M163" s="24">
        <v>1200000</v>
      </c>
      <c r="N163" s="24">
        <v>1200000</v>
      </c>
      <c r="O163" s="24">
        <v>1200000</v>
      </c>
      <c r="P163" s="24">
        <v>1200000</v>
      </c>
      <c r="Q163" s="24">
        <v>1200000</v>
      </c>
      <c r="R163" s="24">
        <v>1200000</v>
      </c>
      <c r="S163" s="24">
        <v>1200000</v>
      </c>
      <c r="T163" s="25">
        <f>+H163+I163+J163+K163+L163+M163+N163+O163+P163+Q163+R163+S163</f>
        <v>14400000</v>
      </c>
      <c r="U163" s="25">
        <f>T163/12</f>
        <v>1200000</v>
      </c>
      <c r="V163" s="56">
        <f>SUM(T163:U168)</f>
        <v>15600000</v>
      </c>
    </row>
    <row r="164" spans="1:22" s="26" customFormat="1" ht="17.25">
      <c r="A164" s="80"/>
      <c r="B164" s="77"/>
      <c r="C164" s="83"/>
      <c r="D164" s="62"/>
      <c r="E164" s="62"/>
      <c r="F164" s="22">
        <v>113</v>
      </c>
      <c r="G164" s="23" t="s">
        <v>19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8">
        <v>0</v>
      </c>
      <c r="P164" s="38">
        <v>0</v>
      </c>
      <c r="Q164" s="38">
        <v>0</v>
      </c>
      <c r="R164" s="38">
        <v>0</v>
      </c>
      <c r="S164" s="37">
        <v>0</v>
      </c>
      <c r="T164" s="39">
        <f>SUM(H164:S164)</f>
        <v>0</v>
      </c>
      <c r="U164" s="40">
        <f>T164/12</f>
        <v>0</v>
      </c>
      <c r="V164" s="57"/>
    </row>
    <row r="165" spans="1:22" s="26" customFormat="1" ht="17.25">
      <c r="A165" s="80"/>
      <c r="B165" s="77"/>
      <c r="C165" s="83"/>
      <c r="D165" s="62"/>
      <c r="E165" s="62"/>
      <c r="F165" s="22">
        <v>112</v>
      </c>
      <c r="G165" s="23" t="s">
        <v>79</v>
      </c>
      <c r="H165" s="37"/>
      <c r="I165" s="37"/>
      <c r="J165" s="37"/>
      <c r="K165" s="37"/>
      <c r="L165" s="37"/>
      <c r="M165" s="37"/>
      <c r="N165" s="37"/>
      <c r="O165" s="38"/>
      <c r="P165" s="38"/>
      <c r="Q165" s="38"/>
      <c r="R165" s="38"/>
      <c r="S165" s="37"/>
      <c r="T165" s="39"/>
      <c r="U165" s="40"/>
      <c r="V165" s="57"/>
    </row>
    <row r="166" spans="1:22" s="26" customFormat="1" ht="17.25">
      <c r="A166" s="80"/>
      <c r="B166" s="77"/>
      <c r="C166" s="83"/>
      <c r="D166" s="62"/>
      <c r="E166" s="62"/>
      <c r="F166" s="22">
        <v>131</v>
      </c>
      <c r="G166" s="23" t="s">
        <v>24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8">
        <v>0</v>
      </c>
      <c r="P166" s="38">
        <v>0</v>
      </c>
      <c r="Q166" s="38">
        <v>0</v>
      </c>
      <c r="R166" s="38">
        <v>0</v>
      </c>
      <c r="S166" s="37">
        <v>0</v>
      </c>
      <c r="T166" s="39">
        <f>SUM(H166:S166)</f>
        <v>0</v>
      </c>
      <c r="U166" s="40"/>
      <c r="V166" s="57"/>
    </row>
    <row r="167" spans="1:22" s="26" customFormat="1" ht="17.25">
      <c r="A167" s="80"/>
      <c r="B167" s="77"/>
      <c r="C167" s="83"/>
      <c r="D167" s="62"/>
      <c r="E167" s="62"/>
      <c r="F167" s="22">
        <v>133</v>
      </c>
      <c r="G167" s="23" t="s">
        <v>21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8">
        <v>0</v>
      </c>
      <c r="P167" s="38">
        <v>0</v>
      </c>
      <c r="Q167" s="38">
        <v>0</v>
      </c>
      <c r="R167" s="38">
        <v>0</v>
      </c>
      <c r="S167" s="37">
        <v>0</v>
      </c>
      <c r="T167" s="39">
        <f>SUM(H167:S167)</f>
        <v>0</v>
      </c>
      <c r="U167" s="40">
        <f>T167/12</f>
        <v>0</v>
      </c>
      <c r="V167" s="57"/>
    </row>
    <row r="168" spans="1:22" s="26" customFormat="1" ht="18" thickBot="1">
      <c r="A168" s="81"/>
      <c r="B168" s="78"/>
      <c r="C168" s="84"/>
      <c r="D168" s="63"/>
      <c r="E168" s="63"/>
      <c r="F168" s="27">
        <v>232</v>
      </c>
      <c r="G168" s="28" t="s">
        <v>20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3">
        <v>0</v>
      </c>
      <c r="P168" s="43">
        <v>0</v>
      </c>
      <c r="Q168" s="43">
        <v>0</v>
      </c>
      <c r="R168" s="43">
        <v>0</v>
      </c>
      <c r="S168" s="42">
        <v>0</v>
      </c>
      <c r="T168" s="44">
        <f>SUM(H168:S168)</f>
        <v>0</v>
      </c>
      <c r="U168" s="44">
        <v>0</v>
      </c>
      <c r="V168" s="85"/>
    </row>
    <row r="169" spans="1:22" s="26" customFormat="1" ht="16.5" customHeight="1">
      <c r="A169" s="79">
        <v>28</v>
      </c>
      <c r="B169" s="76">
        <v>0</v>
      </c>
      <c r="C169" s="82">
        <v>737300</v>
      </c>
      <c r="D169" s="61" t="s">
        <v>93</v>
      </c>
      <c r="E169" s="61"/>
      <c r="F169" s="22">
        <v>111</v>
      </c>
      <c r="G169" s="23" t="s">
        <v>18</v>
      </c>
      <c r="H169" s="24">
        <v>1280000</v>
      </c>
      <c r="I169" s="24">
        <v>1280000</v>
      </c>
      <c r="J169" s="24">
        <v>1280000</v>
      </c>
      <c r="K169" s="24">
        <v>1280000</v>
      </c>
      <c r="L169" s="24">
        <v>1280000</v>
      </c>
      <c r="M169" s="24">
        <v>1280000</v>
      </c>
      <c r="N169" s="24">
        <v>1280000</v>
      </c>
      <c r="O169" s="24">
        <v>1280000</v>
      </c>
      <c r="P169" s="24">
        <v>1280000</v>
      </c>
      <c r="Q169" s="24">
        <v>1280000</v>
      </c>
      <c r="R169" s="24">
        <v>1280000</v>
      </c>
      <c r="S169" s="24">
        <v>1280000</v>
      </c>
      <c r="T169" s="25">
        <f>+H169+I169+J169+K169+L169+M169+N169+O169+P169+Q169+R169+S169</f>
        <v>15360000</v>
      </c>
      <c r="U169" s="25">
        <f>T169/12</f>
        <v>1280000</v>
      </c>
      <c r="V169" s="56">
        <f>SUM(T169:U174)</f>
        <v>16640000</v>
      </c>
    </row>
    <row r="170" spans="1:22" s="26" customFormat="1" ht="17.25">
      <c r="A170" s="80"/>
      <c r="B170" s="77"/>
      <c r="C170" s="83"/>
      <c r="D170" s="62"/>
      <c r="E170" s="62"/>
      <c r="F170" s="22">
        <v>113</v>
      </c>
      <c r="G170" s="23" t="s">
        <v>19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8">
        <v>0</v>
      </c>
      <c r="P170" s="38">
        <v>0</v>
      </c>
      <c r="Q170" s="38">
        <v>0</v>
      </c>
      <c r="R170" s="38">
        <v>0</v>
      </c>
      <c r="S170" s="37">
        <v>0</v>
      </c>
      <c r="T170" s="39">
        <f>SUM(H170:S170)</f>
        <v>0</v>
      </c>
      <c r="U170" s="40">
        <f>T170/12</f>
        <v>0</v>
      </c>
      <c r="V170" s="57"/>
    </row>
    <row r="171" spans="1:22" s="26" customFormat="1" ht="17.25">
      <c r="A171" s="80"/>
      <c r="B171" s="77"/>
      <c r="C171" s="83"/>
      <c r="D171" s="62"/>
      <c r="E171" s="62"/>
      <c r="F171" s="22">
        <v>112</v>
      </c>
      <c r="G171" s="23" t="s">
        <v>79</v>
      </c>
      <c r="H171" s="37"/>
      <c r="I171" s="37"/>
      <c r="J171" s="37"/>
      <c r="K171" s="37"/>
      <c r="L171" s="37"/>
      <c r="M171" s="37"/>
      <c r="N171" s="37"/>
      <c r="O171" s="38"/>
      <c r="P171" s="38"/>
      <c r="Q171" s="38"/>
      <c r="R171" s="38"/>
      <c r="S171" s="37"/>
      <c r="T171" s="39"/>
      <c r="U171" s="40"/>
      <c r="V171" s="57"/>
    </row>
    <row r="172" spans="1:22" s="26" customFormat="1" ht="17.25">
      <c r="A172" s="80"/>
      <c r="B172" s="77"/>
      <c r="C172" s="83"/>
      <c r="D172" s="62"/>
      <c r="E172" s="62"/>
      <c r="F172" s="22">
        <v>131</v>
      </c>
      <c r="G172" s="23" t="s">
        <v>24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8">
        <v>0</v>
      </c>
      <c r="P172" s="38">
        <v>0</v>
      </c>
      <c r="Q172" s="38">
        <v>0</v>
      </c>
      <c r="R172" s="38">
        <v>0</v>
      </c>
      <c r="S172" s="37">
        <v>0</v>
      </c>
      <c r="T172" s="39">
        <f>SUM(H172:S172)</f>
        <v>0</v>
      </c>
      <c r="U172" s="40"/>
      <c r="V172" s="57"/>
    </row>
    <row r="173" spans="1:22" s="26" customFormat="1" ht="17.25">
      <c r="A173" s="80"/>
      <c r="B173" s="77"/>
      <c r="C173" s="83"/>
      <c r="D173" s="62"/>
      <c r="E173" s="62"/>
      <c r="F173" s="22">
        <v>133</v>
      </c>
      <c r="G173" s="23" t="s">
        <v>21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8">
        <v>0</v>
      </c>
      <c r="P173" s="38">
        <v>0</v>
      </c>
      <c r="Q173" s="38">
        <v>0</v>
      </c>
      <c r="R173" s="38">
        <v>0</v>
      </c>
      <c r="S173" s="37">
        <v>0</v>
      </c>
      <c r="T173" s="39">
        <f>SUM(H173:S173)</f>
        <v>0</v>
      </c>
      <c r="U173" s="40">
        <f>T173/12</f>
        <v>0</v>
      </c>
      <c r="V173" s="57"/>
    </row>
    <row r="174" spans="1:22" s="26" customFormat="1" ht="18" thickBot="1">
      <c r="A174" s="81"/>
      <c r="B174" s="78"/>
      <c r="C174" s="84"/>
      <c r="D174" s="63"/>
      <c r="E174" s="63"/>
      <c r="F174" s="27">
        <v>232</v>
      </c>
      <c r="G174" s="28" t="s">
        <v>20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3">
        <v>0</v>
      </c>
      <c r="P174" s="43">
        <v>0</v>
      </c>
      <c r="Q174" s="43">
        <v>0</v>
      </c>
      <c r="R174" s="43">
        <v>0</v>
      </c>
      <c r="S174" s="42">
        <v>0</v>
      </c>
      <c r="T174" s="44">
        <f>SUM(H174:S174)</f>
        <v>0</v>
      </c>
      <c r="U174" s="44">
        <v>0</v>
      </c>
      <c r="V174" s="85"/>
    </row>
    <row r="175" spans="1:22" s="26" customFormat="1" ht="15.75" customHeight="1">
      <c r="A175" s="79">
        <v>29</v>
      </c>
      <c r="B175" s="76">
        <v>0</v>
      </c>
      <c r="C175" s="82">
        <v>1079612</v>
      </c>
      <c r="D175" s="61" t="s">
        <v>38</v>
      </c>
      <c r="E175" s="61" t="s">
        <v>205</v>
      </c>
      <c r="F175" s="22">
        <v>144</v>
      </c>
      <c r="G175" s="23" t="s">
        <v>18</v>
      </c>
      <c r="H175" s="24">
        <v>0</v>
      </c>
      <c r="I175" s="24">
        <v>1200000</v>
      </c>
      <c r="J175" s="24">
        <v>1200000</v>
      </c>
      <c r="K175" s="24">
        <v>1200000</v>
      </c>
      <c r="L175" s="24">
        <v>1200000</v>
      </c>
      <c r="M175" s="24">
        <v>1200000</v>
      </c>
      <c r="N175" s="24">
        <v>1200000</v>
      </c>
      <c r="O175" s="24">
        <v>1200000</v>
      </c>
      <c r="P175" s="24">
        <v>1200000</v>
      </c>
      <c r="Q175" s="24">
        <v>1200000</v>
      </c>
      <c r="R175" s="24">
        <v>1200000</v>
      </c>
      <c r="S175" s="24">
        <v>1200000</v>
      </c>
      <c r="T175" s="25">
        <f>+H175+I175+J175+K175+L175+M175+N175+O175+P175+Q175+R175+S175</f>
        <v>13200000</v>
      </c>
      <c r="U175" s="25">
        <f>T175/12</f>
        <v>1100000</v>
      </c>
      <c r="V175" s="56">
        <f>SUM(T175:U180)</f>
        <v>14300000</v>
      </c>
    </row>
    <row r="176" spans="1:22" s="26" customFormat="1" ht="17.25">
      <c r="A176" s="80"/>
      <c r="B176" s="77"/>
      <c r="C176" s="83"/>
      <c r="D176" s="62"/>
      <c r="E176" s="62"/>
      <c r="F176" s="22">
        <v>113</v>
      </c>
      <c r="G176" s="23" t="s">
        <v>19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8">
        <v>0</v>
      </c>
      <c r="P176" s="38">
        <v>0</v>
      </c>
      <c r="Q176" s="38">
        <v>0</v>
      </c>
      <c r="R176" s="38">
        <v>0</v>
      </c>
      <c r="S176" s="37">
        <v>0</v>
      </c>
      <c r="T176" s="39">
        <f>SUM(H176:S176)</f>
        <v>0</v>
      </c>
      <c r="U176" s="40">
        <f>T176/12</f>
        <v>0</v>
      </c>
      <c r="V176" s="57"/>
    </row>
    <row r="177" spans="1:22" s="26" customFormat="1" ht="17.25">
      <c r="A177" s="80"/>
      <c r="B177" s="77"/>
      <c r="C177" s="83"/>
      <c r="D177" s="62"/>
      <c r="E177" s="62"/>
      <c r="F177" s="22">
        <v>112</v>
      </c>
      <c r="G177" s="23" t="s">
        <v>79</v>
      </c>
      <c r="H177" s="37"/>
      <c r="I177" s="37"/>
      <c r="J177" s="37"/>
      <c r="K177" s="37"/>
      <c r="L177" s="37"/>
      <c r="M177" s="37"/>
      <c r="N177" s="37"/>
      <c r="O177" s="38"/>
      <c r="P177" s="38"/>
      <c r="Q177" s="38"/>
      <c r="R177" s="38"/>
      <c r="S177" s="37"/>
      <c r="T177" s="39"/>
      <c r="U177" s="40"/>
      <c r="V177" s="57"/>
    </row>
    <row r="178" spans="1:22" s="26" customFormat="1" ht="17.25">
      <c r="A178" s="80"/>
      <c r="B178" s="77"/>
      <c r="C178" s="83"/>
      <c r="D178" s="62"/>
      <c r="E178" s="62"/>
      <c r="F178" s="22">
        <v>131</v>
      </c>
      <c r="G178" s="23" t="s">
        <v>24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8">
        <v>0</v>
      </c>
      <c r="P178" s="38">
        <v>0</v>
      </c>
      <c r="Q178" s="38">
        <v>0</v>
      </c>
      <c r="R178" s="38">
        <v>0</v>
      </c>
      <c r="S178" s="37">
        <v>0</v>
      </c>
      <c r="T178" s="39">
        <f>SUM(H178:S178)</f>
        <v>0</v>
      </c>
      <c r="U178" s="40"/>
      <c r="V178" s="57"/>
    </row>
    <row r="179" spans="1:22" s="26" customFormat="1" ht="17.25">
      <c r="A179" s="80"/>
      <c r="B179" s="77"/>
      <c r="C179" s="83"/>
      <c r="D179" s="62"/>
      <c r="E179" s="62"/>
      <c r="F179" s="22">
        <v>133</v>
      </c>
      <c r="G179" s="23" t="s">
        <v>21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8">
        <v>0</v>
      </c>
      <c r="P179" s="38">
        <v>0</v>
      </c>
      <c r="Q179" s="38">
        <v>0</v>
      </c>
      <c r="R179" s="38">
        <v>0</v>
      </c>
      <c r="S179" s="37">
        <v>0</v>
      </c>
      <c r="T179" s="39">
        <f>SUM(H179:S179)</f>
        <v>0</v>
      </c>
      <c r="U179" s="40">
        <f>T179/12</f>
        <v>0</v>
      </c>
      <c r="V179" s="57"/>
    </row>
    <row r="180" spans="1:22" s="26" customFormat="1" ht="18" thickBot="1">
      <c r="A180" s="81"/>
      <c r="B180" s="78"/>
      <c r="C180" s="84"/>
      <c r="D180" s="63"/>
      <c r="E180" s="63"/>
      <c r="F180" s="27">
        <v>232</v>
      </c>
      <c r="G180" s="28" t="s">
        <v>20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3">
        <v>0</v>
      </c>
      <c r="P180" s="43">
        <v>0</v>
      </c>
      <c r="Q180" s="43">
        <v>0</v>
      </c>
      <c r="R180" s="43">
        <v>0</v>
      </c>
      <c r="S180" s="42">
        <v>0</v>
      </c>
      <c r="T180" s="44">
        <f>SUM(H180:S180)</f>
        <v>0</v>
      </c>
      <c r="U180" s="44">
        <v>0</v>
      </c>
      <c r="V180" s="85"/>
    </row>
    <row r="181" spans="1:22" s="26" customFormat="1" ht="16.5" customHeight="1">
      <c r="A181" s="79">
        <v>30</v>
      </c>
      <c r="B181" s="76">
        <v>0</v>
      </c>
      <c r="C181" s="82">
        <v>523007</v>
      </c>
      <c r="D181" s="61" t="s">
        <v>94</v>
      </c>
      <c r="E181" s="61" t="s">
        <v>205</v>
      </c>
      <c r="F181" s="22">
        <v>144</v>
      </c>
      <c r="G181" s="23" t="s">
        <v>18</v>
      </c>
      <c r="H181" s="24">
        <v>1200000</v>
      </c>
      <c r="I181" s="24">
        <v>1200000</v>
      </c>
      <c r="J181" s="24">
        <v>1200000</v>
      </c>
      <c r="K181" s="24">
        <v>1200000</v>
      </c>
      <c r="L181" s="24">
        <v>1200000</v>
      </c>
      <c r="M181" s="24">
        <v>1200000</v>
      </c>
      <c r="N181" s="24">
        <v>1200000</v>
      </c>
      <c r="O181" s="24">
        <v>1200000</v>
      </c>
      <c r="P181" s="24">
        <v>1200000</v>
      </c>
      <c r="Q181" s="24">
        <v>1200000</v>
      </c>
      <c r="R181" s="24">
        <v>1200000</v>
      </c>
      <c r="S181" s="24">
        <v>1200000</v>
      </c>
      <c r="T181" s="25">
        <f>+H181+I181+J181+K181+L181+M181+N181+O181+P181+Q181+R181+S181</f>
        <v>14400000</v>
      </c>
      <c r="U181" s="25">
        <f>T181/12</f>
        <v>1200000</v>
      </c>
      <c r="V181" s="56">
        <f>SUM(T181:U186)</f>
        <v>15600000</v>
      </c>
    </row>
    <row r="182" spans="1:22" s="26" customFormat="1" ht="17.25">
      <c r="A182" s="80"/>
      <c r="B182" s="77"/>
      <c r="C182" s="83"/>
      <c r="D182" s="62"/>
      <c r="E182" s="62"/>
      <c r="F182" s="22">
        <v>113</v>
      </c>
      <c r="G182" s="23" t="s">
        <v>19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8">
        <v>0</v>
      </c>
      <c r="P182" s="38">
        <v>0</v>
      </c>
      <c r="Q182" s="38">
        <v>0</v>
      </c>
      <c r="R182" s="38">
        <v>0</v>
      </c>
      <c r="S182" s="37">
        <v>0</v>
      </c>
      <c r="T182" s="39">
        <f>SUM(H182:S182)</f>
        <v>0</v>
      </c>
      <c r="U182" s="40">
        <f>T182/12</f>
        <v>0</v>
      </c>
      <c r="V182" s="57"/>
    </row>
    <row r="183" spans="1:22" s="26" customFormat="1" ht="17.25">
      <c r="A183" s="80"/>
      <c r="B183" s="77"/>
      <c r="C183" s="83"/>
      <c r="D183" s="62"/>
      <c r="E183" s="62"/>
      <c r="F183" s="22">
        <v>112</v>
      </c>
      <c r="G183" s="23" t="s">
        <v>79</v>
      </c>
      <c r="H183" s="37"/>
      <c r="I183" s="37"/>
      <c r="J183" s="37"/>
      <c r="K183" s="37"/>
      <c r="L183" s="37"/>
      <c r="M183" s="37"/>
      <c r="N183" s="37"/>
      <c r="O183" s="38"/>
      <c r="P183" s="38"/>
      <c r="Q183" s="38"/>
      <c r="R183" s="38"/>
      <c r="S183" s="37"/>
      <c r="T183" s="39"/>
      <c r="U183" s="40"/>
      <c r="V183" s="57"/>
    </row>
    <row r="184" spans="1:22" s="26" customFormat="1" ht="17.25">
      <c r="A184" s="80"/>
      <c r="B184" s="77"/>
      <c r="C184" s="83"/>
      <c r="D184" s="62"/>
      <c r="E184" s="62"/>
      <c r="F184" s="22">
        <v>131</v>
      </c>
      <c r="G184" s="23" t="s">
        <v>24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8">
        <v>0</v>
      </c>
      <c r="P184" s="38">
        <v>0</v>
      </c>
      <c r="Q184" s="38">
        <v>0</v>
      </c>
      <c r="R184" s="38">
        <v>0</v>
      </c>
      <c r="S184" s="37">
        <v>0</v>
      </c>
      <c r="T184" s="39">
        <f>SUM(H184:S184)</f>
        <v>0</v>
      </c>
      <c r="U184" s="40"/>
      <c r="V184" s="57"/>
    </row>
    <row r="185" spans="1:22" s="26" customFormat="1" ht="17.25">
      <c r="A185" s="80"/>
      <c r="B185" s="77"/>
      <c r="C185" s="83"/>
      <c r="D185" s="62"/>
      <c r="E185" s="62"/>
      <c r="F185" s="22">
        <v>133</v>
      </c>
      <c r="G185" s="23" t="s">
        <v>21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8">
        <v>0</v>
      </c>
      <c r="P185" s="38">
        <v>0</v>
      </c>
      <c r="Q185" s="38">
        <v>0</v>
      </c>
      <c r="R185" s="38">
        <v>0</v>
      </c>
      <c r="S185" s="37">
        <v>0</v>
      </c>
      <c r="T185" s="39">
        <f>SUM(H185:S185)</f>
        <v>0</v>
      </c>
      <c r="U185" s="40">
        <f>T185/12</f>
        <v>0</v>
      </c>
      <c r="V185" s="57"/>
    </row>
    <row r="186" spans="1:22" s="26" customFormat="1" ht="18" thickBot="1">
      <c r="A186" s="81"/>
      <c r="B186" s="78"/>
      <c r="C186" s="84"/>
      <c r="D186" s="63"/>
      <c r="E186" s="63"/>
      <c r="F186" s="27">
        <v>232</v>
      </c>
      <c r="G186" s="28" t="s">
        <v>20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3">
        <v>0</v>
      </c>
      <c r="P186" s="43">
        <v>0</v>
      </c>
      <c r="Q186" s="43">
        <v>0</v>
      </c>
      <c r="R186" s="43">
        <v>0</v>
      </c>
      <c r="S186" s="42">
        <v>0</v>
      </c>
      <c r="T186" s="44">
        <f>SUM(H186:S186)</f>
        <v>0</v>
      </c>
      <c r="U186" s="44">
        <v>0</v>
      </c>
      <c r="V186" s="85"/>
    </row>
    <row r="187" spans="1:22" s="26" customFormat="1" ht="15.75" customHeight="1">
      <c r="A187" s="79">
        <v>31</v>
      </c>
      <c r="B187" s="76">
        <v>0</v>
      </c>
      <c r="C187" s="82">
        <v>4716079</v>
      </c>
      <c r="D187" s="61" t="s">
        <v>39</v>
      </c>
      <c r="E187" s="61" t="s">
        <v>205</v>
      </c>
      <c r="F187" s="22">
        <v>141</v>
      </c>
      <c r="G187" s="23" t="s">
        <v>18</v>
      </c>
      <c r="H187" s="24">
        <v>1100000</v>
      </c>
      <c r="I187" s="24">
        <v>1100000</v>
      </c>
      <c r="J187" s="24">
        <v>1100000</v>
      </c>
      <c r="K187" s="24">
        <v>1100000</v>
      </c>
      <c r="L187" s="24">
        <v>1100000</v>
      </c>
      <c r="M187" s="24">
        <v>1100000</v>
      </c>
      <c r="N187" s="24">
        <v>1100000</v>
      </c>
      <c r="O187" s="24">
        <v>1100000</v>
      </c>
      <c r="P187" s="24">
        <v>1100000</v>
      </c>
      <c r="Q187" s="24">
        <v>1100000</v>
      </c>
      <c r="R187" s="24">
        <v>1100000</v>
      </c>
      <c r="S187" s="24">
        <v>1100000</v>
      </c>
      <c r="T187" s="25">
        <f>+H187+I187+J187+K187+L187+M187+N187+O187+P187+Q187+R187+S187</f>
        <v>13200000</v>
      </c>
      <c r="U187" s="25">
        <f>T187/12</f>
        <v>1100000</v>
      </c>
      <c r="V187" s="56">
        <f>SUM(T187:U192)</f>
        <v>14300000</v>
      </c>
    </row>
    <row r="188" spans="1:22" s="26" customFormat="1" ht="17.25">
      <c r="A188" s="80"/>
      <c r="B188" s="77"/>
      <c r="C188" s="83"/>
      <c r="D188" s="62"/>
      <c r="E188" s="62"/>
      <c r="F188" s="22">
        <v>113</v>
      </c>
      <c r="G188" s="23" t="s">
        <v>19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8">
        <v>0</v>
      </c>
      <c r="P188" s="38">
        <v>0</v>
      </c>
      <c r="Q188" s="38">
        <v>0</v>
      </c>
      <c r="R188" s="38">
        <v>0</v>
      </c>
      <c r="S188" s="37">
        <v>0</v>
      </c>
      <c r="T188" s="39">
        <f>SUM(H188:S188)</f>
        <v>0</v>
      </c>
      <c r="U188" s="40">
        <f>T188/12</f>
        <v>0</v>
      </c>
      <c r="V188" s="57"/>
    </row>
    <row r="189" spans="1:22" s="26" customFormat="1" ht="17.25">
      <c r="A189" s="80"/>
      <c r="B189" s="77"/>
      <c r="C189" s="83"/>
      <c r="D189" s="62"/>
      <c r="E189" s="62"/>
      <c r="F189" s="22">
        <v>112</v>
      </c>
      <c r="G189" s="23" t="s">
        <v>79</v>
      </c>
      <c r="H189" s="37"/>
      <c r="I189" s="37"/>
      <c r="J189" s="37"/>
      <c r="K189" s="37"/>
      <c r="L189" s="37"/>
      <c r="M189" s="37"/>
      <c r="N189" s="37"/>
      <c r="O189" s="38"/>
      <c r="P189" s="38"/>
      <c r="Q189" s="38"/>
      <c r="R189" s="38"/>
      <c r="S189" s="37"/>
      <c r="T189" s="39"/>
      <c r="U189" s="40"/>
      <c r="V189" s="57"/>
    </row>
    <row r="190" spans="1:22" s="26" customFormat="1" ht="17.25">
      <c r="A190" s="80"/>
      <c r="B190" s="77"/>
      <c r="C190" s="83"/>
      <c r="D190" s="62"/>
      <c r="E190" s="62"/>
      <c r="F190" s="22">
        <v>131</v>
      </c>
      <c r="G190" s="23" t="s">
        <v>24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8">
        <v>0</v>
      </c>
      <c r="P190" s="38">
        <v>0</v>
      </c>
      <c r="Q190" s="38">
        <v>0</v>
      </c>
      <c r="R190" s="38">
        <v>0</v>
      </c>
      <c r="S190" s="37">
        <v>0</v>
      </c>
      <c r="T190" s="39">
        <f>SUM(H190:S190)</f>
        <v>0</v>
      </c>
      <c r="U190" s="40"/>
      <c r="V190" s="57"/>
    </row>
    <row r="191" spans="1:22" s="26" customFormat="1" ht="17.25">
      <c r="A191" s="80"/>
      <c r="B191" s="77"/>
      <c r="C191" s="83"/>
      <c r="D191" s="62"/>
      <c r="E191" s="62"/>
      <c r="F191" s="22">
        <v>133</v>
      </c>
      <c r="G191" s="23" t="s">
        <v>21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8">
        <v>0</v>
      </c>
      <c r="P191" s="38">
        <v>0</v>
      </c>
      <c r="Q191" s="38">
        <v>0</v>
      </c>
      <c r="R191" s="38">
        <v>0</v>
      </c>
      <c r="S191" s="37">
        <v>0</v>
      </c>
      <c r="T191" s="39">
        <f>SUM(H191:S191)</f>
        <v>0</v>
      </c>
      <c r="U191" s="40">
        <f>T191/12</f>
        <v>0</v>
      </c>
      <c r="V191" s="57"/>
    </row>
    <row r="192" spans="1:22" s="26" customFormat="1" ht="18" thickBot="1">
      <c r="A192" s="81"/>
      <c r="B192" s="78"/>
      <c r="C192" s="84"/>
      <c r="D192" s="63"/>
      <c r="E192" s="63"/>
      <c r="F192" s="27">
        <v>232</v>
      </c>
      <c r="G192" s="28" t="s">
        <v>20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3">
        <v>0</v>
      </c>
      <c r="P192" s="43">
        <v>0</v>
      </c>
      <c r="Q192" s="43">
        <v>0</v>
      </c>
      <c r="R192" s="43">
        <v>0</v>
      </c>
      <c r="S192" s="42">
        <v>0</v>
      </c>
      <c r="T192" s="44">
        <f>SUM(H192:S192)</f>
        <v>0</v>
      </c>
      <c r="U192" s="44">
        <v>0</v>
      </c>
      <c r="V192" s="85"/>
    </row>
    <row r="193" spans="1:22" s="26" customFormat="1" ht="15.75" customHeight="1">
      <c r="A193" s="79">
        <v>32</v>
      </c>
      <c r="B193" s="76">
        <v>0</v>
      </c>
      <c r="C193" s="82">
        <v>4859355</v>
      </c>
      <c r="D193" s="61" t="s">
        <v>95</v>
      </c>
      <c r="E193" s="61" t="s">
        <v>205</v>
      </c>
      <c r="F193" s="22">
        <v>141</v>
      </c>
      <c r="G193" s="23" t="s">
        <v>18</v>
      </c>
      <c r="H193" s="24">
        <v>1600000</v>
      </c>
      <c r="I193" s="24">
        <v>1600000</v>
      </c>
      <c r="J193" s="24">
        <v>1600000</v>
      </c>
      <c r="K193" s="24">
        <v>1600000</v>
      </c>
      <c r="L193" s="24">
        <v>1600000</v>
      </c>
      <c r="M193" s="24">
        <v>1600000</v>
      </c>
      <c r="N193" s="24">
        <v>1600000</v>
      </c>
      <c r="O193" s="24">
        <v>1600000</v>
      </c>
      <c r="P193" s="24">
        <v>1600000</v>
      </c>
      <c r="Q193" s="24">
        <v>1600000</v>
      </c>
      <c r="R193" s="24">
        <v>1600000</v>
      </c>
      <c r="S193" s="24">
        <v>1600000</v>
      </c>
      <c r="T193" s="25">
        <f>+H193+I193+J193+K193+L193+M193+N193+O193+P193+Q193+R193+S193</f>
        <v>19200000</v>
      </c>
      <c r="U193" s="25">
        <f>T193/12</f>
        <v>1600000</v>
      </c>
      <c r="V193" s="56">
        <f>SUM(T193:U198)</f>
        <v>20800000</v>
      </c>
    </row>
    <row r="194" spans="1:22" s="26" customFormat="1" ht="17.25">
      <c r="A194" s="80"/>
      <c r="B194" s="77"/>
      <c r="C194" s="83"/>
      <c r="D194" s="62"/>
      <c r="E194" s="62"/>
      <c r="F194" s="22">
        <v>113</v>
      </c>
      <c r="G194" s="23" t="s">
        <v>19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8">
        <v>0</v>
      </c>
      <c r="P194" s="38">
        <v>0</v>
      </c>
      <c r="Q194" s="38">
        <v>0</v>
      </c>
      <c r="R194" s="38">
        <v>0</v>
      </c>
      <c r="S194" s="37">
        <v>0</v>
      </c>
      <c r="T194" s="39">
        <f>SUM(H194:S194)</f>
        <v>0</v>
      </c>
      <c r="U194" s="40">
        <f>T194/12</f>
        <v>0</v>
      </c>
      <c r="V194" s="57"/>
    </row>
    <row r="195" spans="1:22" s="26" customFormat="1" ht="17.25">
      <c r="A195" s="80"/>
      <c r="B195" s="77"/>
      <c r="C195" s="83"/>
      <c r="D195" s="62"/>
      <c r="E195" s="62"/>
      <c r="F195" s="22">
        <v>112</v>
      </c>
      <c r="G195" s="23" t="s">
        <v>79</v>
      </c>
      <c r="H195" s="37"/>
      <c r="I195" s="37"/>
      <c r="J195" s="37"/>
      <c r="K195" s="37"/>
      <c r="L195" s="37"/>
      <c r="M195" s="37"/>
      <c r="N195" s="37"/>
      <c r="O195" s="38"/>
      <c r="P195" s="38"/>
      <c r="Q195" s="38"/>
      <c r="R195" s="38"/>
      <c r="S195" s="37"/>
      <c r="T195" s="39"/>
      <c r="U195" s="40"/>
      <c r="V195" s="57"/>
    </row>
    <row r="196" spans="1:22" s="26" customFormat="1" ht="17.25">
      <c r="A196" s="80"/>
      <c r="B196" s="77"/>
      <c r="C196" s="83"/>
      <c r="D196" s="62"/>
      <c r="E196" s="62"/>
      <c r="F196" s="22">
        <v>131</v>
      </c>
      <c r="G196" s="23" t="s">
        <v>24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8">
        <v>0</v>
      </c>
      <c r="P196" s="38">
        <v>0</v>
      </c>
      <c r="Q196" s="38">
        <v>0</v>
      </c>
      <c r="R196" s="38">
        <v>0</v>
      </c>
      <c r="S196" s="37">
        <v>0</v>
      </c>
      <c r="T196" s="39">
        <f>SUM(H196:S196)</f>
        <v>0</v>
      </c>
      <c r="U196" s="40"/>
      <c r="V196" s="57"/>
    </row>
    <row r="197" spans="1:22" s="26" customFormat="1" ht="17.25">
      <c r="A197" s="80"/>
      <c r="B197" s="77"/>
      <c r="C197" s="83"/>
      <c r="D197" s="62"/>
      <c r="E197" s="62"/>
      <c r="F197" s="22">
        <v>133</v>
      </c>
      <c r="G197" s="23" t="s">
        <v>21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8">
        <v>0</v>
      </c>
      <c r="P197" s="38">
        <v>0</v>
      </c>
      <c r="Q197" s="38">
        <v>0</v>
      </c>
      <c r="R197" s="38">
        <v>0</v>
      </c>
      <c r="S197" s="37">
        <v>0</v>
      </c>
      <c r="T197" s="39">
        <f>SUM(H197:S197)</f>
        <v>0</v>
      </c>
      <c r="U197" s="40">
        <f>T197/12</f>
        <v>0</v>
      </c>
      <c r="V197" s="57"/>
    </row>
    <row r="198" spans="1:22" s="26" customFormat="1" ht="18" thickBot="1">
      <c r="A198" s="81"/>
      <c r="B198" s="78"/>
      <c r="C198" s="84"/>
      <c r="D198" s="63"/>
      <c r="E198" s="63"/>
      <c r="F198" s="27">
        <v>232</v>
      </c>
      <c r="G198" s="28" t="s">
        <v>20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3">
        <v>0</v>
      </c>
      <c r="P198" s="43">
        <v>0</v>
      </c>
      <c r="Q198" s="43">
        <v>0</v>
      </c>
      <c r="R198" s="43">
        <v>0</v>
      </c>
      <c r="S198" s="42">
        <v>0</v>
      </c>
      <c r="T198" s="44">
        <f>SUM(H198:S198)</f>
        <v>0</v>
      </c>
      <c r="U198" s="44">
        <v>0</v>
      </c>
      <c r="V198" s="85"/>
    </row>
    <row r="199" spans="1:22" s="26" customFormat="1" ht="15.75" customHeight="1">
      <c r="A199" s="79">
        <v>33</v>
      </c>
      <c r="B199" s="76">
        <v>0</v>
      </c>
      <c r="C199" s="82">
        <v>2096592</v>
      </c>
      <c r="D199" s="61" t="s">
        <v>40</v>
      </c>
      <c r="E199" s="61" t="s">
        <v>205</v>
      </c>
      <c r="F199" s="22">
        <v>141</v>
      </c>
      <c r="G199" s="23" t="s">
        <v>18</v>
      </c>
      <c r="H199" s="24">
        <v>1310000</v>
      </c>
      <c r="I199" s="24">
        <v>1310000</v>
      </c>
      <c r="J199" s="24">
        <v>1310000</v>
      </c>
      <c r="K199" s="24">
        <v>1310000</v>
      </c>
      <c r="L199" s="24">
        <v>1310000</v>
      </c>
      <c r="M199" s="24">
        <v>1310000</v>
      </c>
      <c r="N199" s="24">
        <v>1310000</v>
      </c>
      <c r="O199" s="24">
        <v>1310000</v>
      </c>
      <c r="P199" s="24">
        <v>1310000</v>
      </c>
      <c r="Q199" s="24">
        <v>1310000</v>
      </c>
      <c r="R199" s="24">
        <v>1310000</v>
      </c>
      <c r="S199" s="24">
        <v>1310000</v>
      </c>
      <c r="T199" s="25">
        <f>+H199+I199+J199+K199+L199+M199+N199+O199+P199+Q199+R199+S199</f>
        <v>15720000</v>
      </c>
      <c r="U199" s="25">
        <f>T199/12</f>
        <v>1310000</v>
      </c>
      <c r="V199" s="56">
        <f>SUM(T199:U204)</f>
        <v>17030000</v>
      </c>
    </row>
    <row r="200" spans="1:22" s="26" customFormat="1" ht="17.25">
      <c r="A200" s="80"/>
      <c r="B200" s="77"/>
      <c r="C200" s="83"/>
      <c r="D200" s="62"/>
      <c r="E200" s="62"/>
      <c r="F200" s="22">
        <v>113</v>
      </c>
      <c r="G200" s="23" t="s">
        <v>19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8">
        <v>0</v>
      </c>
      <c r="P200" s="38">
        <v>0</v>
      </c>
      <c r="Q200" s="38">
        <v>0</v>
      </c>
      <c r="R200" s="38" t="s">
        <v>170</v>
      </c>
      <c r="S200" s="37">
        <v>0</v>
      </c>
      <c r="T200" s="39">
        <f>SUM(H200:S200)</f>
        <v>0</v>
      </c>
      <c r="U200" s="40">
        <f>T200/12</f>
        <v>0</v>
      </c>
      <c r="V200" s="57"/>
    </row>
    <row r="201" spans="1:22" s="26" customFormat="1" ht="17.25">
      <c r="A201" s="80"/>
      <c r="B201" s="77"/>
      <c r="C201" s="83"/>
      <c r="D201" s="62"/>
      <c r="E201" s="62"/>
      <c r="F201" s="22">
        <v>112</v>
      </c>
      <c r="G201" s="23" t="s">
        <v>79</v>
      </c>
      <c r="H201" s="37"/>
      <c r="I201" s="37"/>
      <c r="J201" s="37"/>
      <c r="K201" s="37"/>
      <c r="L201" s="37"/>
      <c r="M201" s="37"/>
      <c r="N201" s="37"/>
      <c r="O201" s="38"/>
      <c r="P201" s="38"/>
      <c r="Q201" s="38"/>
      <c r="R201" s="38"/>
      <c r="S201" s="37"/>
      <c r="T201" s="39"/>
      <c r="U201" s="40"/>
      <c r="V201" s="57"/>
    </row>
    <row r="202" spans="1:22" s="26" customFormat="1" ht="17.25">
      <c r="A202" s="80"/>
      <c r="B202" s="77"/>
      <c r="C202" s="83"/>
      <c r="D202" s="62"/>
      <c r="E202" s="62"/>
      <c r="F202" s="22">
        <v>131</v>
      </c>
      <c r="G202" s="23" t="s">
        <v>24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8">
        <v>0</v>
      </c>
      <c r="P202" s="38">
        <v>0</v>
      </c>
      <c r="Q202" s="38">
        <v>0</v>
      </c>
      <c r="R202" s="38">
        <v>0</v>
      </c>
      <c r="S202" s="37">
        <v>0</v>
      </c>
      <c r="T202" s="39">
        <f>SUM(H202:S202)</f>
        <v>0</v>
      </c>
      <c r="U202" s="40"/>
      <c r="V202" s="57"/>
    </row>
    <row r="203" spans="1:22" s="26" customFormat="1" ht="17.25">
      <c r="A203" s="80"/>
      <c r="B203" s="77"/>
      <c r="C203" s="83"/>
      <c r="D203" s="62"/>
      <c r="E203" s="62"/>
      <c r="F203" s="22">
        <v>133</v>
      </c>
      <c r="G203" s="23" t="s">
        <v>21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8">
        <v>0</v>
      </c>
      <c r="P203" s="38">
        <v>0</v>
      </c>
      <c r="Q203" s="38">
        <v>0</v>
      </c>
      <c r="R203" s="38">
        <v>0</v>
      </c>
      <c r="S203" s="37">
        <v>0</v>
      </c>
      <c r="T203" s="39">
        <f>SUM(H203:S203)</f>
        <v>0</v>
      </c>
      <c r="U203" s="40">
        <f>T203/12</f>
        <v>0</v>
      </c>
      <c r="V203" s="57"/>
    </row>
    <row r="204" spans="1:22" s="26" customFormat="1" ht="18" thickBot="1">
      <c r="A204" s="81"/>
      <c r="B204" s="78"/>
      <c r="C204" s="84"/>
      <c r="D204" s="63"/>
      <c r="E204" s="63"/>
      <c r="F204" s="27">
        <v>232</v>
      </c>
      <c r="G204" s="28" t="s">
        <v>20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3">
        <v>0</v>
      </c>
      <c r="P204" s="43">
        <v>0</v>
      </c>
      <c r="Q204" s="43">
        <v>0</v>
      </c>
      <c r="R204" s="43">
        <v>0</v>
      </c>
      <c r="S204" s="42">
        <v>0</v>
      </c>
      <c r="T204" s="44">
        <f>SUM(H204:S204)</f>
        <v>0</v>
      </c>
      <c r="U204" s="44">
        <v>0</v>
      </c>
      <c r="V204" s="85"/>
    </row>
    <row r="205" spans="1:22" s="26" customFormat="1" ht="15.75" customHeight="1">
      <c r="A205" s="79">
        <v>34</v>
      </c>
      <c r="B205" s="76">
        <v>0</v>
      </c>
      <c r="C205" s="82">
        <v>2205798</v>
      </c>
      <c r="D205" s="61" t="s">
        <v>96</v>
      </c>
      <c r="E205" s="61" t="s">
        <v>205</v>
      </c>
      <c r="F205" s="22">
        <v>141</v>
      </c>
      <c r="G205" s="23" t="s">
        <v>18</v>
      </c>
      <c r="H205" s="24">
        <v>1200000</v>
      </c>
      <c r="I205" s="24">
        <v>1200000</v>
      </c>
      <c r="J205" s="24">
        <v>1200000</v>
      </c>
      <c r="K205" s="24">
        <v>1200000</v>
      </c>
      <c r="L205" s="24">
        <v>1200000</v>
      </c>
      <c r="M205" s="24">
        <v>1200000</v>
      </c>
      <c r="N205" s="24">
        <v>1200000</v>
      </c>
      <c r="O205" s="24">
        <v>1200000</v>
      </c>
      <c r="P205" s="24">
        <v>1200000</v>
      </c>
      <c r="Q205" s="24">
        <v>1200000</v>
      </c>
      <c r="R205" s="24">
        <v>1200000</v>
      </c>
      <c r="S205" s="24">
        <v>1200000</v>
      </c>
      <c r="T205" s="25">
        <f>+H205+I205+J205+K205+L205+M205+N205+O205+P205+Q205+R205+S205</f>
        <v>14400000</v>
      </c>
      <c r="U205" s="25">
        <f>T205/12</f>
        <v>1200000</v>
      </c>
      <c r="V205" s="56">
        <f>SUM(T205:U210)</f>
        <v>15600000</v>
      </c>
    </row>
    <row r="206" spans="1:22" s="26" customFormat="1" ht="17.25">
      <c r="A206" s="80"/>
      <c r="B206" s="77"/>
      <c r="C206" s="83"/>
      <c r="D206" s="62"/>
      <c r="E206" s="62"/>
      <c r="F206" s="22">
        <v>113</v>
      </c>
      <c r="G206" s="23" t="s">
        <v>19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8">
        <v>0</v>
      </c>
      <c r="P206" s="38">
        <v>0</v>
      </c>
      <c r="Q206" s="38">
        <v>0</v>
      </c>
      <c r="R206" s="38">
        <v>0</v>
      </c>
      <c r="S206" s="37">
        <v>0</v>
      </c>
      <c r="T206" s="39">
        <f>SUM(H206:S206)</f>
        <v>0</v>
      </c>
      <c r="U206" s="40">
        <f>T206/12</f>
        <v>0</v>
      </c>
      <c r="V206" s="57"/>
    </row>
    <row r="207" spans="1:22" s="26" customFormat="1" ht="17.25">
      <c r="A207" s="80"/>
      <c r="B207" s="77"/>
      <c r="C207" s="83"/>
      <c r="D207" s="62"/>
      <c r="E207" s="62"/>
      <c r="F207" s="22">
        <v>112</v>
      </c>
      <c r="G207" s="23" t="s">
        <v>79</v>
      </c>
      <c r="H207" s="37"/>
      <c r="I207" s="37"/>
      <c r="J207" s="37"/>
      <c r="K207" s="37"/>
      <c r="L207" s="37"/>
      <c r="M207" s="37"/>
      <c r="N207" s="37"/>
      <c r="O207" s="38"/>
      <c r="P207" s="38"/>
      <c r="Q207" s="38"/>
      <c r="R207" s="38"/>
      <c r="S207" s="37"/>
      <c r="T207" s="39"/>
      <c r="U207" s="40"/>
      <c r="V207" s="57"/>
    </row>
    <row r="208" spans="1:22" s="26" customFormat="1" ht="17.25">
      <c r="A208" s="80"/>
      <c r="B208" s="77"/>
      <c r="C208" s="83"/>
      <c r="D208" s="62"/>
      <c r="E208" s="62"/>
      <c r="F208" s="22">
        <v>131</v>
      </c>
      <c r="G208" s="23" t="s">
        <v>24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8">
        <v>0</v>
      </c>
      <c r="P208" s="38">
        <v>0</v>
      </c>
      <c r="Q208" s="38">
        <v>0</v>
      </c>
      <c r="R208" s="38">
        <v>0</v>
      </c>
      <c r="S208" s="37">
        <v>0</v>
      </c>
      <c r="T208" s="39">
        <f>SUM(H208:S208)</f>
        <v>0</v>
      </c>
      <c r="U208" s="40"/>
      <c r="V208" s="57"/>
    </row>
    <row r="209" spans="1:22" s="26" customFormat="1" ht="17.25">
      <c r="A209" s="80"/>
      <c r="B209" s="77"/>
      <c r="C209" s="83"/>
      <c r="D209" s="62"/>
      <c r="E209" s="62"/>
      <c r="F209" s="22">
        <v>133</v>
      </c>
      <c r="G209" s="23" t="s">
        <v>21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8">
        <v>0</v>
      </c>
      <c r="P209" s="38">
        <v>0</v>
      </c>
      <c r="Q209" s="38">
        <v>0</v>
      </c>
      <c r="R209" s="38">
        <v>0</v>
      </c>
      <c r="S209" s="37">
        <v>0</v>
      </c>
      <c r="T209" s="39">
        <f>SUM(H209:S209)</f>
        <v>0</v>
      </c>
      <c r="U209" s="40">
        <f>T209/12</f>
        <v>0</v>
      </c>
      <c r="V209" s="57"/>
    </row>
    <row r="210" spans="1:22" s="26" customFormat="1" ht="18" thickBot="1">
      <c r="A210" s="81"/>
      <c r="B210" s="78"/>
      <c r="C210" s="84"/>
      <c r="D210" s="63"/>
      <c r="E210" s="63"/>
      <c r="F210" s="27">
        <v>232</v>
      </c>
      <c r="G210" s="28" t="s">
        <v>20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3">
        <v>0</v>
      </c>
      <c r="P210" s="43">
        <v>0</v>
      </c>
      <c r="Q210" s="43">
        <v>0</v>
      </c>
      <c r="R210" s="43">
        <v>0</v>
      </c>
      <c r="S210" s="42">
        <v>0</v>
      </c>
      <c r="T210" s="44">
        <f>SUM(H210:S210)</f>
        <v>0</v>
      </c>
      <c r="U210" s="44">
        <v>0</v>
      </c>
      <c r="V210" s="85"/>
    </row>
    <row r="211" spans="1:22" s="26" customFormat="1" ht="15.75" customHeight="1">
      <c r="A211" s="79">
        <v>35</v>
      </c>
      <c r="B211" s="76">
        <v>0</v>
      </c>
      <c r="C211" s="82">
        <v>3864209</v>
      </c>
      <c r="D211" s="61" t="s">
        <v>41</v>
      </c>
      <c r="E211" s="61" t="s">
        <v>205</v>
      </c>
      <c r="F211" s="22">
        <v>141</v>
      </c>
      <c r="G211" s="23" t="s">
        <v>18</v>
      </c>
      <c r="H211" s="24">
        <v>1100000</v>
      </c>
      <c r="I211" s="24">
        <v>1100000</v>
      </c>
      <c r="J211" s="24">
        <v>1100000</v>
      </c>
      <c r="K211" s="24">
        <v>1100000</v>
      </c>
      <c r="L211" s="24">
        <v>1100000</v>
      </c>
      <c r="M211" s="24">
        <v>1100000</v>
      </c>
      <c r="N211" s="24">
        <v>1100000</v>
      </c>
      <c r="O211" s="24">
        <v>1100000</v>
      </c>
      <c r="P211" s="24">
        <v>1100000</v>
      </c>
      <c r="Q211" s="24">
        <v>1100000</v>
      </c>
      <c r="R211" s="24">
        <v>1100000</v>
      </c>
      <c r="S211" s="24">
        <v>1100000</v>
      </c>
      <c r="T211" s="25">
        <f>+H211+I211+J211+K211+L211+M211+N211+O211+P211+Q211+R211+S211</f>
        <v>13200000</v>
      </c>
      <c r="U211" s="25">
        <f>T211/12</f>
        <v>1100000</v>
      </c>
      <c r="V211" s="56">
        <f>SUM(T211:U216)</f>
        <v>14300000</v>
      </c>
    </row>
    <row r="212" spans="1:22" s="26" customFormat="1" ht="17.25">
      <c r="A212" s="80"/>
      <c r="B212" s="77"/>
      <c r="C212" s="83"/>
      <c r="D212" s="62"/>
      <c r="E212" s="62"/>
      <c r="F212" s="22">
        <v>113</v>
      </c>
      <c r="G212" s="23" t="s">
        <v>19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8">
        <v>0</v>
      </c>
      <c r="P212" s="38">
        <v>0</v>
      </c>
      <c r="Q212" s="38">
        <v>0</v>
      </c>
      <c r="R212" s="38">
        <v>0</v>
      </c>
      <c r="S212" s="37">
        <v>0</v>
      </c>
      <c r="T212" s="39">
        <f>SUM(H212:S212)</f>
        <v>0</v>
      </c>
      <c r="U212" s="40">
        <f>T212/12</f>
        <v>0</v>
      </c>
      <c r="V212" s="57"/>
    </row>
    <row r="213" spans="1:22" s="26" customFormat="1" ht="17.25">
      <c r="A213" s="80"/>
      <c r="B213" s="77"/>
      <c r="C213" s="83"/>
      <c r="D213" s="62"/>
      <c r="E213" s="62"/>
      <c r="F213" s="22">
        <v>112</v>
      </c>
      <c r="G213" s="23" t="s">
        <v>79</v>
      </c>
      <c r="H213" s="37"/>
      <c r="I213" s="37"/>
      <c r="J213" s="37"/>
      <c r="K213" s="37"/>
      <c r="L213" s="37"/>
      <c r="M213" s="37"/>
      <c r="N213" s="37"/>
      <c r="O213" s="38"/>
      <c r="P213" s="38"/>
      <c r="Q213" s="38"/>
      <c r="R213" s="38"/>
      <c r="S213" s="37"/>
      <c r="T213" s="39"/>
      <c r="U213" s="40"/>
      <c r="V213" s="57"/>
    </row>
    <row r="214" spans="1:22" s="26" customFormat="1" ht="17.25">
      <c r="A214" s="80"/>
      <c r="B214" s="77"/>
      <c r="C214" s="83"/>
      <c r="D214" s="62"/>
      <c r="E214" s="62"/>
      <c r="F214" s="22">
        <v>131</v>
      </c>
      <c r="G214" s="23" t="s">
        <v>24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8">
        <v>0</v>
      </c>
      <c r="P214" s="38">
        <v>0</v>
      </c>
      <c r="Q214" s="38">
        <v>0</v>
      </c>
      <c r="R214" s="38">
        <v>0</v>
      </c>
      <c r="S214" s="37">
        <v>0</v>
      </c>
      <c r="T214" s="39">
        <f>SUM(H214:S214)</f>
        <v>0</v>
      </c>
      <c r="U214" s="40"/>
      <c r="V214" s="57"/>
    </row>
    <row r="215" spans="1:22" s="26" customFormat="1" ht="17.25">
      <c r="A215" s="80"/>
      <c r="B215" s="77"/>
      <c r="C215" s="83"/>
      <c r="D215" s="62"/>
      <c r="E215" s="62"/>
      <c r="F215" s="22">
        <v>133</v>
      </c>
      <c r="G215" s="23" t="s">
        <v>21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8">
        <v>0</v>
      </c>
      <c r="P215" s="38">
        <v>0</v>
      </c>
      <c r="Q215" s="38">
        <v>0</v>
      </c>
      <c r="R215" s="38">
        <v>0</v>
      </c>
      <c r="S215" s="37">
        <v>0</v>
      </c>
      <c r="T215" s="39">
        <f>SUM(H215:S215)</f>
        <v>0</v>
      </c>
      <c r="U215" s="40">
        <f>T215/12</f>
        <v>0</v>
      </c>
      <c r="V215" s="57"/>
    </row>
    <row r="216" spans="1:22" s="26" customFormat="1" ht="18" thickBot="1">
      <c r="A216" s="81"/>
      <c r="B216" s="78"/>
      <c r="C216" s="84"/>
      <c r="D216" s="63"/>
      <c r="E216" s="63"/>
      <c r="F216" s="27">
        <v>232</v>
      </c>
      <c r="G216" s="28" t="s">
        <v>20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3">
        <v>0</v>
      </c>
      <c r="P216" s="43">
        <v>0</v>
      </c>
      <c r="Q216" s="43">
        <v>0</v>
      </c>
      <c r="R216" s="43">
        <v>0</v>
      </c>
      <c r="S216" s="42">
        <v>0</v>
      </c>
      <c r="T216" s="44">
        <f>SUM(H216:S216)</f>
        <v>0</v>
      </c>
      <c r="U216" s="44">
        <v>0</v>
      </c>
      <c r="V216" s="85"/>
    </row>
    <row r="217" spans="1:22" s="26" customFormat="1" ht="15.75" customHeight="1">
      <c r="A217" s="79">
        <v>36</v>
      </c>
      <c r="B217" s="76">
        <v>0</v>
      </c>
      <c r="C217" s="82">
        <v>3798270</v>
      </c>
      <c r="D217" s="61" t="s">
        <v>97</v>
      </c>
      <c r="E217" s="61" t="s">
        <v>205</v>
      </c>
      <c r="F217" s="22">
        <v>141</v>
      </c>
      <c r="G217" s="23" t="s">
        <v>18</v>
      </c>
      <c r="H217" s="24">
        <v>1900000</v>
      </c>
      <c r="I217" s="24">
        <v>1900000</v>
      </c>
      <c r="J217" s="24">
        <v>1900000</v>
      </c>
      <c r="K217" s="24">
        <v>1900000</v>
      </c>
      <c r="L217" s="24">
        <v>1900000</v>
      </c>
      <c r="M217" s="24">
        <v>1900000</v>
      </c>
      <c r="N217" s="24">
        <v>1900000</v>
      </c>
      <c r="O217" s="24">
        <v>1900000</v>
      </c>
      <c r="P217" s="24">
        <v>1900000</v>
      </c>
      <c r="Q217" s="24">
        <v>1900000</v>
      </c>
      <c r="R217" s="24">
        <v>1900000</v>
      </c>
      <c r="S217" s="24">
        <v>1900000</v>
      </c>
      <c r="T217" s="25">
        <f>+H217+I217+J217+K217+L217+M217+N217+O217+P217+Q217+R217+S217</f>
        <v>22800000</v>
      </c>
      <c r="U217" s="25">
        <f>T217/12</f>
        <v>1900000</v>
      </c>
      <c r="V217" s="56">
        <f>SUM(T217:U222)</f>
        <v>24700000</v>
      </c>
    </row>
    <row r="218" spans="1:22" s="26" customFormat="1" ht="17.25">
      <c r="A218" s="80"/>
      <c r="B218" s="77"/>
      <c r="C218" s="83"/>
      <c r="D218" s="62"/>
      <c r="E218" s="62"/>
      <c r="F218" s="22">
        <v>113</v>
      </c>
      <c r="G218" s="23" t="s">
        <v>19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8">
        <v>0</v>
      </c>
      <c r="P218" s="38">
        <v>0</v>
      </c>
      <c r="Q218" s="38">
        <v>0</v>
      </c>
      <c r="R218" s="38">
        <v>0</v>
      </c>
      <c r="S218" s="37">
        <v>0</v>
      </c>
      <c r="T218" s="39">
        <f>SUM(H218:S218)</f>
        <v>0</v>
      </c>
      <c r="U218" s="40">
        <f>T218/12</f>
        <v>0</v>
      </c>
      <c r="V218" s="57"/>
    </row>
    <row r="219" spans="1:22" s="26" customFormat="1" ht="17.25">
      <c r="A219" s="80"/>
      <c r="B219" s="77"/>
      <c r="C219" s="83"/>
      <c r="D219" s="62"/>
      <c r="E219" s="62"/>
      <c r="F219" s="22">
        <v>112</v>
      </c>
      <c r="G219" s="23" t="s">
        <v>79</v>
      </c>
      <c r="H219" s="37"/>
      <c r="I219" s="37"/>
      <c r="J219" s="37"/>
      <c r="K219" s="37"/>
      <c r="L219" s="37"/>
      <c r="M219" s="37"/>
      <c r="N219" s="37"/>
      <c r="O219" s="38"/>
      <c r="P219" s="38"/>
      <c r="Q219" s="38"/>
      <c r="R219" s="38"/>
      <c r="S219" s="37"/>
      <c r="T219" s="39"/>
      <c r="U219" s="40"/>
      <c r="V219" s="57"/>
    </row>
    <row r="220" spans="1:22" s="26" customFormat="1" ht="17.25">
      <c r="A220" s="80"/>
      <c r="B220" s="77"/>
      <c r="C220" s="83"/>
      <c r="D220" s="62"/>
      <c r="E220" s="62"/>
      <c r="F220" s="22">
        <v>131</v>
      </c>
      <c r="G220" s="23" t="s">
        <v>24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8">
        <v>0</v>
      </c>
      <c r="P220" s="38">
        <v>0</v>
      </c>
      <c r="Q220" s="38">
        <v>0</v>
      </c>
      <c r="R220" s="38">
        <v>0</v>
      </c>
      <c r="S220" s="37">
        <v>0</v>
      </c>
      <c r="T220" s="39">
        <f>SUM(H220:S220)</f>
        <v>0</v>
      </c>
      <c r="U220" s="40"/>
      <c r="V220" s="57"/>
    </row>
    <row r="221" spans="1:22" s="26" customFormat="1" ht="17.25">
      <c r="A221" s="80"/>
      <c r="B221" s="77"/>
      <c r="C221" s="83"/>
      <c r="D221" s="62"/>
      <c r="E221" s="62"/>
      <c r="F221" s="22">
        <v>133</v>
      </c>
      <c r="G221" s="23" t="s">
        <v>21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8">
        <v>0</v>
      </c>
      <c r="P221" s="38">
        <v>0</v>
      </c>
      <c r="Q221" s="38">
        <v>0</v>
      </c>
      <c r="R221" s="38">
        <v>0</v>
      </c>
      <c r="S221" s="37">
        <v>0</v>
      </c>
      <c r="T221" s="39">
        <f>SUM(H221:S221)</f>
        <v>0</v>
      </c>
      <c r="U221" s="40">
        <f>T221/12</f>
        <v>0</v>
      </c>
      <c r="V221" s="57"/>
    </row>
    <row r="222" spans="1:22" s="26" customFormat="1" ht="18" thickBot="1">
      <c r="A222" s="81"/>
      <c r="B222" s="78"/>
      <c r="C222" s="84"/>
      <c r="D222" s="63"/>
      <c r="E222" s="63"/>
      <c r="F222" s="27">
        <v>232</v>
      </c>
      <c r="G222" s="28" t="s">
        <v>20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3">
        <v>0</v>
      </c>
      <c r="P222" s="43">
        <v>0</v>
      </c>
      <c r="Q222" s="43">
        <v>0</v>
      </c>
      <c r="R222" s="43">
        <v>0</v>
      </c>
      <c r="S222" s="42">
        <v>0</v>
      </c>
      <c r="T222" s="44">
        <f>SUM(H222:S222)</f>
        <v>0</v>
      </c>
      <c r="U222" s="44">
        <v>0</v>
      </c>
      <c r="V222" s="85"/>
    </row>
    <row r="223" spans="1:22" s="26" customFormat="1" ht="15.75" customHeight="1">
      <c r="A223" s="79">
        <v>37</v>
      </c>
      <c r="B223" s="76">
        <v>0</v>
      </c>
      <c r="C223" s="82">
        <v>699136</v>
      </c>
      <c r="D223" s="61" t="s">
        <v>42</v>
      </c>
      <c r="E223" s="61"/>
      <c r="F223" s="22">
        <v>111</v>
      </c>
      <c r="G223" s="23" t="s">
        <v>18</v>
      </c>
      <c r="H223" s="24">
        <v>1820000</v>
      </c>
      <c r="I223" s="24">
        <v>1820000</v>
      </c>
      <c r="J223" s="24">
        <v>1820000</v>
      </c>
      <c r="K223" s="24">
        <v>1820000</v>
      </c>
      <c r="L223" s="24">
        <v>1820000</v>
      </c>
      <c r="M223" s="24">
        <v>1820000</v>
      </c>
      <c r="N223" s="24">
        <v>1820000</v>
      </c>
      <c r="O223" s="24">
        <v>1820000</v>
      </c>
      <c r="P223" s="24">
        <v>1820000</v>
      </c>
      <c r="Q223" s="24">
        <v>1820000</v>
      </c>
      <c r="R223" s="24">
        <v>1820000</v>
      </c>
      <c r="S223" s="24">
        <v>1820000</v>
      </c>
      <c r="T223" s="25">
        <f>+H223+I223+J223+K223+L223+M223+N223+O223+P223+Q223+R223+S223</f>
        <v>21840000</v>
      </c>
      <c r="U223" s="25">
        <f>T223/12</f>
        <v>1820000</v>
      </c>
      <c r="V223" s="56">
        <f>SUM(T223:U228)</f>
        <v>23660000</v>
      </c>
    </row>
    <row r="224" spans="1:22" s="26" customFormat="1" ht="17.25">
      <c r="A224" s="80"/>
      <c r="B224" s="77"/>
      <c r="C224" s="83"/>
      <c r="D224" s="62"/>
      <c r="E224" s="62"/>
      <c r="F224" s="22">
        <v>113</v>
      </c>
      <c r="G224" s="23" t="s">
        <v>19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8">
        <v>0</v>
      </c>
      <c r="P224" s="38">
        <v>0</v>
      </c>
      <c r="Q224" s="38">
        <v>0</v>
      </c>
      <c r="R224" s="38">
        <v>0</v>
      </c>
      <c r="S224" s="37">
        <v>0</v>
      </c>
      <c r="T224" s="39">
        <f>SUM(H224:S224)</f>
        <v>0</v>
      </c>
      <c r="U224" s="40">
        <f>T224/12</f>
        <v>0</v>
      </c>
      <c r="V224" s="57"/>
    </row>
    <row r="225" spans="1:22" s="26" customFormat="1" ht="17.25">
      <c r="A225" s="80"/>
      <c r="B225" s="77"/>
      <c r="C225" s="83"/>
      <c r="D225" s="62"/>
      <c r="E225" s="62"/>
      <c r="F225" s="22">
        <v>112</v>
      </c>
      <c r="G225" s="23" t="s">
        <v>79</v>
      </c>
      <c r="H225" s="37"/>
      <c r="I225" s="37"/>
      <c r="J225" s="37"/>
      <c r="K225" s="37"/>
      <c r="L225" s="37"/>
      <c r="M225" s="37"/>
      <c r="N225" s="37"/>
      <c r="O225" s="38"/>
      <c r="P225" s="38"/>
      <c r="Q225" s="38"/>
      <c r="R225" s="38"/>
      <c r="S225" s="37"/>
      <c r="T225" s="39"/>
      <c r="U225" s="40"/>
      <c r="V225" s="57"/>
    </row>
    <row r="226" spans="1:22" s="26" customFormat="1" ht="17.25">
      <c r="A226" s="80"/>
      <c r="B226" s="77"/>
      <c r="C226" s="83"/>
      <c r="D226" s="62"/>
      <c r="E226" s="62"/>
      <c r="F226" s="22">
        <v>131</v>
      </c>
      <c r="G226" s="23" t="s">
        <v>24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8">
        <v>0</v>
      </c>
      <c r="P226" s="38">
        <v>0</v>
      </c>
      <c r="Q226" s="38">
        <v>0</v>
      </c>
      <c r="R226" s="38">
        <v>0</v>
      </c>
      <c r="S226" s="37">
        <v>0</v>
      </c>
      <c r="T226" s="39">
        <f>SUM(H226:S226)</f>
        <v>0</v>
      </c>
      <c r="U226" s="40"/>
      <c r="V226" s="57"/>
    </row>
    <row r="227" spans="1:22" s="26" customFormat="1" ht="17.25">
      <c r="A227" s="80"/>
      <c r="B227" s="77"/>
      <c r="C227" s="83"/>
      <c r="D227" s="62"/>
      <c r="E227" s="62"/>
      <c r="F227" s="22">
        <v>133</v>
      </c>
      <c r="G227" s="23" t="s">
        <v>21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8">
        <v>0</v>
      </c>
      <c r="P227" s="38">
        <v>0</v>
      </c>
      <c r="Q227" s="38">
        <v>0</v>
      </c>
      <c r="R227" s="38">
        <v>0</v>
      </c>
      <c r="S227" s="37">
        <v>0</v>
      </c>
      <c r="T227" s="39">
        <f>SUM(H227:S227)</f>
        <v>0</v>
      </c>
      <c r="U227" s="40">
        <f>T227/12</f>
        <v>0</v>
      </c>
      <c r="V227" s="57"/>
    </row>
    <row r="228" spans="1:22" s="26" customFormat="1" ht="18" thickBot="1">
      <c r="A228" s="81"/>
      <c r="B228" s="78"/>
      <c r="C228" s="84"/>
      <c r="D228" s="63"/>
      <c r="E228" s="63"/>
      <c r="F228" s="27">
        <v>232</v>
      </c>
      <c r="G228" s="28" t="s">
        <v>20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3">
        <v>0</v>
      </c>
      <c r="P228" s="43">
        <v>0</v>
      </c>
      <c r="Q228" s="43">
        <v>0</v>
      </c>
      <c r="R228" s="43">
        <v>0</v>
      </c>
      <c r="S228" s="42">
        <v>0</v>
      </c>
      <c r="T228" s="44">
        <f>SUM(H228:S228)</f>
        <v>0</v>
      </c>
      <c r="U228" s="44">
        <v>0</v>
      </c>
      <c r="V228" s="85"/>
    </row>
    <row r="229" spans="1:22" s="26" customFormat="1" ht="15.75" customHeight="1">
      <c r="A229" s="79">
        <v>38</v>
      </c>
      <c r="B229" s="76">
        <v>0</v>
      </c>
      <c r="C229" s="82">
        <v>1103058</v>
      </c>
      <c r="D229" s="61" t="s">
        <v>98</v>
      </c>
      <c r="E229" s="61" t="s">
        <v>205</v>
      </c>
      <c r="F229" s="22">
        <v>141</v>
      </c>
      <c r="G229" s="23" t="s">
        <v>18</v>
      </c>
      <c r="H229" s="24">
        <v>1300000</v>
      </c>
      <c r="I229" s="24">
        <v>1300000</v>
      </c>
      <c r="J229" s="24">
        <v>1300000</v>
      </c>
      <c r="K229" s="24">
        <v>1300000</v>
      </c>
      <c r="L229" s="24">
        <v>1300000</v>
      </c>
      <c r="M229" s="24">
        <v>1300000</v>
      </c>
      <c r="N229" s="24">
        <v>1300000</v>
      </c>
      <c r="O229" s="24">
        <v>1300000</v>
      </c>
      <c r="P229" s="24">
        <v>1300000</v>
      </c>
      <c r="Q229" s="24">
        <v>1300000</v>
      </c>
      <c r="R229" s="24">
        <v>1300000</v>
      </c>
      <c r="S229" s="24">
        <v>1300000</v>
      </c>
      <c r="T229" s="25">
        <f>+H229+I229+J229+K229+L229+M229+N229+O229+P229+Q229+R229+S229</f>
        <v>15600000</v>
      </c>
      <c r="U229" s="25">
        <f>T229/12</f>
        <v>1300000</v>
      </c>
      <c r="V229" s="56">
        <f>SUM(T229:U234)</f>
        <v>16900000</v>
      </c>
    </row>
    <row r="230" spans="1:22" s="26" customFormat="1" ht="17.25">
      <c r="A230" s="80"/>
      <c r="B230" s="77"/>
      <c r="C230" s="83"/>
      <c r="D230" s="62"/>
      <c r="E230" s="62"/>
      <c r="F230" s="22">
        <v>113</v>
      </c>
      <c r="G230" s="23" t="s">
        <v>19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8">
        <v>0</v>
      </c>
      <c r="P230" s="38">
        <v>0</v>
      </c>
      <c r="Q230" s="38">
        <v>0</v>
      </c>
      <c r="R230" s="38">
        <v>0</v>
      </c>
      <c r="S230" s="37">
        <v>0</v>
      </c>
      <c r="T230" s="39">
        <f>SUM(H230:S230)</f>
        <v>0</v>
      </c>
      <c r="U230" s="40">
        <f>T230/12</f>
        <v>0</v>
      </c>
      <c r="V230" s="57"/>
    </row>
    <row r="231" spans="1:22" s="26" customFormat="1" ht="17.25">
      <c r="A231" s="80"/>
      <c r="B231" s="77"/>
      <c r="C231" s="83"/>
      <c r="D231" s="62"/>
      <c r="E231" s="62"/>
      <c r="F231" s="22">
        <v>112</v>
      </c>
      <c r="G231" s="23" t="s">
        <v>79</v>
      </c>
      <c r="H231" s="37"/>
      <c r="I231" s="37"/>
      <c r="J231" s="37"/>
      <c r="K231" s="37"/>
      <c r="L231" s="37"/>
      <c r="M231" s="37"/>
      <c r="N231" s="37"/>
      <c r="O231" s="38"/>
      <c r="P231" s="38"/>
      <c r="Q231" s="38"/>
      <c r="R231" s="38"/>
      <c r="S231" s="37"/>
      <c r="T231" s="39"/>
      <c r="U231" s="40"/>
      <c r="V231" s="57"/>
    </row>
    <row r="232" spans="1:22" s="26" customFormat="1" ht="17.25">
      <c r="A232" s="80"/>
      <c r="B232" s="77"/>
      <c r="C232" s="83"/>
      <c r="D232" s="62"/>
      <c r="E232" s="62"/>
      <c r="F232" s="22">
        <v>131</v>
      </c>
      <c r="G232" s="23" t="s">
        <v>24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8">
        <v>0</v>
      </c>
      <c r="P232" s="38">
        <v>0</v>
      </c>
      <c r="Q232" s="38">
        <v>0</v>
      </c>
      <c r="R232" s="38">
        <v>0</v>
      </c>
      <c r="S232" s="37">
        <v>0</v>
      </c>
      <c r="T232" s="39">
        <f>SUM(H232:S232)</f>
        <v>0</v>
      </c>
      <c r="U232" s="40"/>
      <c r="V232" s="57"/>
    </row>
    <row r="233" spans="1:22" s="26" customFormat="1" ht="17.25">
      <c r="A233" s="80"/>
      <c r="B233" s="77"/>
      <c r="C233" s="83"/>
      <c r="D233" s="62"/>
      <c r="E233" s="62"/>
      <c r="F233" s="22">
        <v>133</v>
      </c>
      <c r="G233" s="23" t="s">
        <v>21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8">
        <v>0</v>
      </c>
      <c r="P233" s="38">
        <v>0</v>
      </c>
      <c r="Q233" s="38">
        <v>0</v>
      </c>
      <c r="R233" s="38">
        <v>0</v>
      </c>
      <c r="S233" s="37">
        <v>0</v>
      </c>
      <c r="T233" s="39">
        <f>SUM(H233:S233)</f>
        <v>0</v>
      </c>
      <c r="U233" s="40">
        <f>T233/12</f>
        <v>0</v>
      </c>
      <c r="V233" s="57"/>
    </row>
    <row r="234" spans="1:22" s="26" customFormat="1" ht="18" thickBot="1">
      <c r="A234" s="81"/>
      <c r="B234" s="78"/>
      <c r="C234" s="84"/>
      <c r="D234" s="63"/>
      <c r="E234" s="63"/>
      <c r="F234" s="27">
        <v>232</v>
      </c>
      <c r="G234" s="28" t="s">
        <v>20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3">
        <v>0</v>
      </c>
      <c r="P234" s="43">
        <v>0</v>
      </c>
      <c r="Q234" s="43">
        <v>0</v>
      </c>
      <c r="R234" s="43">
        <v>0</v>
      </c>
      <c r="S234" s="42">
        <v>0</v>
      </c>
      <c r="T234" s="44">
        <f>SUM(H234:S234)</f>
        <v>0</v>
      </c>
      <c r="U234" s="44">
        <v>0</v>
      </c>
      <c r="V234" s="85"/>
    </row>
    <row r="235" spans="1:22" s="26" customFormat="1" ht="15.75" customHeight="1">
      <c r="A235" s="79">
        <v>39</v>
      </c>
      <c r="B235" s="76">
        <v>0</v>
      </c>
      <c r="C235" s="82">
        <v>3001742</v>
      </c>
      <c r="D235" s="61" t="s">
        <v>43</v>
      </c>
      <c r="E235" s="61"/>
      <c r="F235" s="22">
        <v>111</v>
      </c>
      <c r="G235" s="23" t="s">
        <v>18</v>
      </c>
      <c r="H235" s="24">
        <v>1875000</v>
      </c>
      <c r="I235" s="24">
        <v>1875000</v>
      </c>
      <c r="J235" s="24">
        <v>1875000</v>
      </c>
      <c r="K235" s="24">
        <v>1875000</v>
      </c>
      <c r="L235" s="24">
        <v>1875000</v>
      </c>
      <c r="M235" s="24">
        <v>1875000</v>
      </c>
      <c r="N235" s="24">
        <v>1875000</v>
      </c>
      <c r="O235" s="24">
        <v>1875000</v>
      </c>
      <c r="P235" s="24">
        <v>1875000</v>
      </c>
      <c r="Q235" s="24">
        <v>1875000</v>
      </c>
      <c r="R235" s="24">
        <v>1875000</v>
      </c>
      <c r="S235" s="24">
        <v>1875000</v>
      </c>
      <c r="T235" s="25">
        <f>+H235+I235+J235+K235+L235+M235+N235+O235+P235+Q235+R235+S235</f>
        <v>22500000</v>
      </c>
      <c r="U235" s="25">
        <f>T235/12</f>
        <v>1875000</v>
      </c>
      <c r="V235" s="56">
        <f>SUM(T235:U240)</f>
        <v>30875000</v>
      </c>
    </row>
    <row r="236" spans="1:22" s="26" customFormat="1" ht="17.25">
      <c r="A236" s="80"/>
      <c r="B236" s="77"/>
      <c r="C236" s="83"/>
      <c r="D236" s="62"/>
      <c r="E236" s="62"/>
      <c r="F236" s="22">
        <v>113</v>
      </c>
      <c r="G236" s="23" t="s">
        <v>19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7">
        <v>0</v>
      </c>
      <c r="T236" s="39">
        <f>SUM(H236:S236)</f>
        <v>0</v>
      </c>
      <c r="U236" s="40">
        <f>T236/12</f>
        <v>0</v>
      </c>
      <c r="V236" s="57"/>
    </row>
    <row r="237" spans="1:22" s="26" customFormat="1" ht="17.25">
      <c r="A237" s="80"/>
      <c r="B237" s="77"/>
      <c r="C237" s="83"/>
      <c r="D237" s="62"/>
      <c r="E237" s="62"/>
      <c r="F237" s="22">
        <v>112</v>
      </c>
      <c r="G237" s="23" t="s">
        <v>79</v>
      </c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9"/>
      <c r="U237" s="40"/>
      <c r="V237" s="57"/>
    </row>
    <row r="238" spans="1:22" s="26" customFormat="1" ht="17.25">
      <c r="A238" s="80"/>
      <c r="B238" s="77"/>
      <c r="C238" s="83"/>
      <c r="D238" s="62"/>
      <c r="E238" s="62"/>
      <c r="F238" s="22">
        <v>131</v>
      </c>
      <c r="G238" s="23" t="s">
        <v>24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7">
        <v>0</v>
      </c>
      <c r="T238" s="39">
        <f>SUM(H238:S238)</f>
        <v>0</v>
      </c>
      <c r="U238" s="40"/>
      <c r="V238" s="57"/>
    </row>
    <row r="239" spans="1:22" s="26" customFormat="1" ht="17.25">
      <c r="A239" s="80"/>
      <c r="B239" s="77"/>
      <c r="C239" s="83"/>
      <c r="D239" s="62"/>
      <c r="E239" s="62"/>
      <c r="F239" s="22">
        <v>133</v>
      </c>
      <c r="G239" s="23" t="s">
        <v>21</v>
      </c>
      <c r="H239" s="37">
        <v>500000</v>
      </c>
      <c r="I239" s="37">
        <v>500000</v>
      </c>
      <c r="J239" s="37">
        <v>500000</v>
      </c>
      <c r="K239" s="37">
        <v>500000</v>
      </c>
      <c r="L239" s="37">
        <v>500000</v>
      </c>
      <c r="M239" s="37">
        <v>500000</v>
      </c>
      <c r="N239" s="37">
        <v>500000</v>
      </c>
      <c r="O239" s="37">
        <v>500000</v>
      </c>
      <c r="P239" s="37">
        <v>500000</v>
      </c>
      <c r="Q239" s="37">
        <v>500000</v>
      </c>
      <c r="R239" s="37">
        <v>500000</v>
      </c>
      <c r="S239" s="37">
        <v>500000</v>
      </c>
      <c r="T239" s="39">
        <f>SUM(H239:S239)</f>
        <v>6000000</v>
      </c>
      <c r="U239" s="40">
        <f>T239/12</f>
        <v>500000</v>
      </c>
      <c r="V239" s="57"/>
    </row>
    <row r="240" spans="1:22" s="26" customFormat="1" ht="18" thickBot="1">
      <c r="A240" s="81"/>
      <c r="B240" s="78"/>
      <c r="C240" s="84"/>
      <c r="D240" s="63"/>
      <c r="E240" s="63"/>
      <c r="F240" s="27">
        <v>232</v>
      </c>
      <c r="G240" s="28" t="s">
        <v>20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3">
        <v>0</v>
      </c>
      <c r="P240" s="43">
        <v>0</v>
      </c>
      <c r="Q240" s="43">
        <v>0</v>
      </c>
      <c r="R240" s="43">
        <v>0</v>
      </c>
      <c r="S240" s="42">
        <v>0</v>
      </c>
      <c r="T240" s="44">
        <f>SUM(H240:S240)</f>
        <v>0</v>
      </c>
      <c r="U240" s="44">
        <v>0</v>
      </c>
      <c r="V240" s="85"/>
    </row>
    <row r="241" spans="1:22" s="26" customFormat="1" ht="15.75" customHeight="1">
      <c r="A241" s="79">
        <v>40</v>
      </c>
      <c r="B241" s="76">
        <v>0</v>
      </c>
      <c r="C241" s="82">
        <v>2147152</v>
      </c>
      <c r="D241" s="61" t="s">
        <v>44</v>
      </c>
      <c r="E241" s="61"/>
      <c r="F241" s="22">
        <v>111</v>
      </c>
      <c r="G241" s="23" t="s">
        <v>18</v>
      </c>
      <c r="H241" s="24">
        <v>1655000</v>
      </c>
      <c r="I241" s="24">
        <v>1655000</v>
      </c>
      <c r="J241" s="24">
        <v>1655000</v>
      </c>
      <c r="K241" s="24">
        <v>1655000</v>
      </c>
      <c r="L241" s="24">
        <v>1655000</v>
      </c>
      <c r="M241" s="24">
        <v>1655000</v>
      </c>
      <c r="N241" s="24">
        <v>1655000</v>
      </c>
      <c r="O241" s="24">
        <v>1655000</v>
      </c>
      <c r="P241" s="24">
        <v>1655000</v>
      </c>
      <c r="Q241" s="24">
        <v>1655000</v>
      </c>
      <c r="R241" s="24">
        <v>1655000</v>
      </c>
      <c r="S241" s="24">
        <v>1655000</v>
      </c>
      <c r="T241" s="25">
        <f>+H241+I241+J241+K241+L241+M241+N241+O241+P241+Q241+R241+S241</f>
        <v>19860000</v>
      </c>
      <c r="U241" s="25">
        <f>T241/12</f>
        <v>1655000</v>
      </c>
      <c r="V241" s="56">
        <f>SUM(T241:U246)</f>
        <v>21515000</v>
      </c>
    </row>
    <row r="242" spans="1:22" s="26" customFormat="1" ht="17.25">
      <c r="A242" s="80"/>
      <c r="B242" s="77"/>
      <c r="C242" s="83"/>
      <c r="D242" s="62"/>
      <c r="E242" s="62"/>
      <c r="F242" s="22">
        <v>113</v>
      </c>
      <c r="G242" s="23" t="s">
        <v>19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8">
        <v>0</v>
      </c>
      <c r="P242" s="38">
        <v>0</v>
      </c>
      <c r="Q242" s="38">
        <v>0</v>
      </c>
      <c r="R242" s="38">
        <v>0</v>
      </c>
      <c r="S242" s="37">
        <v>0</v>
      </c>
      <c r="T242" s="39">
        <f>SUM(H242:S242)</f>
        <v>0</v>
      </c>
      <c r="U242" s="40">
        <f>T242/12</f>
        <v>0</v>
      </c>
      <c r="V242" s="57"/>
    </row>
    <row r="243" spans="1:22" s="26" customFormat="1" ht="17.25">
      <c r="A243" s="80"/>
      <c r="B243" s="77"/>
      <c r="C243" s="83"/>
      <c r="D243" s="62"/>
      <c r="E243" s="62"/>
      <c r="F243" s="22">
        <v>112</v>
      </c>
      <c r="G243" s="23" t="s">
        <v>79</v>
      </c>
      <c r="H243" s="37"/>
      <c r="I243" s="37"/>
      <c r="J243" s="37"/>
      <c r="K243" s="37"/>
      <c r="L243" s="37"/>
      <c r="M243" s="37"/>
      <c r="N243" s="37"/>
      <c r="O243" s="38"/>
      <c r="P243" s="38"/>
      <c r="Q243" s="38"/>
      <c r="R243" s="38"/>
      <c r="S243" s="37"/>
      <c r="T243" s="39"/>
      <c r="U243" s="40"/>
      <c r="V243" s="57"/>
    </row>
    <row r="244" spans="1:22" s="26" customFormat="1" ht="17.25">
      <c r="A244" s="80"/>
      <c r="B244" s="77"/>
      <c r="C244" s="83"/>
      <c r="D244" s="62"/>
      <c r="E244" s="62"/>
      <c r="F244" s="22">
        <v>131</v>
      </c>
      <c r="G244" s="23" t="s">
        <v>24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38">
        <v>0</v>
      </c>
      <c r="P244" s="38">
        <v>0</v>
      </c>
      <c r="Q244" s="38">
        <v>0</v>
      </c>
      <c r="R244" s="38">
        <v>0</v>
      </c>
      <c r="S244" s="37">
        <v>0</v>
      </c>
      <c r="T244" s="39">
        <f>SUM(H244:S244)</f>
        <v>0</v>
      </c>
      <c r="U244" s="40"/>
      <c r="V244" s="57"/>
    </row>
    <row r="245" spans="1:22" s="26" customFormat="1" ht="17.25">
      <c r="A245" s="80"/>
      <c r="B245" s="77"/>
      <c r="C245" s="83"/>
      <c r="D245" s="62"/>
      <c r="E245" s="62"/>
      <c r="F245" s="22">
        <v>133</v>
      </c>
      <c r="G245" s="23" t="s">
        <v>21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8">
        <v>0</v>
      </c>
      <c r="P245" s="38">
        <v>0</v>
      </c>
      <c r="Q245" s="38">
        <v>0</v>
      </c>
      <c r="R245" s="38">
        <v>0</v>
      </c>
      <c r="S245" s="37">
        <v>0</v>
      </c>
      <c r="T245" s="39">
        <f>SUM(H245:S245)</f>
        <v>0</v>
      </c>
      <c r="U245" s="40">
        <f>T245/12</f>
        <v>0</v>
      </c>
      <c r="V245" s="57"/>
    </row>
    <row r="246" spans="1:22" s="26" customFormat="1" ht="18" thickBot="1">
      <c r="A246" s="81"/>
      <c r="B246" s="78"/>
      <c r="C246" s="84"/>
      <c r="D246" s="63"/>
      <c r="E246" s="63"/>
      <c r="F246" s="27">
        <v>232</v>
      </c>
      <c r="G246" s="28" t="s">
        <v>20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3">
        <v>0</v>
      </c>
      <c r="P246" s="43">
        <v>0</v>
      </c>
      <c r="Q246" s="43">
        <v>0</v>
      </c>
      <c r="R246" s="43">
        <v>0</v>
      </c>
      <c r="S246" s="42">
        <v>0</v>
      </c>
      <c r="T246" s="44">
        <f>SUM(H246:S246)</f>
        <v>0</v>
      </c>
      <c r="U246" s="44">
        <v>0</v>
      </c>
      <c r="V246" s="85"/>
    </row>
    <row r="247" spans="1:22" s="26" customFormat="1" ht="15.75" customHeight="1">
      <c r="A247" s="79">
        <v>41</v>
      </c>
      <c r="B247" s="76">
        <v>0</v>
      </c>
      <c r="C247" s="82">
        <v>2181801</v>
      </c>
      <c r="D247" s="61" t="s">
        <v>45</v>
      </c>
      <c r="E247" s="61" t="s">
        <v>205</v>
      </c>
      <c r="F247" s="22">
        <v>144</v>
      </c>
      <c r="G247" s="23" t="s">
        <v>18</v>
      </c>
      <c r="H247" s="24">
        <v>1310000</v>
      </c>
      <c r="I247" s="24">
        <v>1310000</v>
      </c>
      <c r="J247" s="24">
        <v>1310000</v>
      </c>
      <c r="K247" s="24">
        <v>1310000</v>
      </c>
      <c r="L247" s="24">
        <v>1310000</v>
      </c>
      <c r="M247" s="24">
        <v>1310000</v>
      </c>
      <c r="N247" s="24">
        <v>1310000</v>
      </c>
      <c r="O247" s="24">
        <v>1310000</v>
      </c>
      <c r="P247" s="24">
        <v>1310000</v>
      </c>
      <c r="Q247" s="24">
        <v>1310000</v>
      </c>
      <c r="R247" s="24">
        <v>1310000</v>
      </c>
      <c r="S247" s="24">
        <v>1310000</v>
      </c>
      <c r="T247" s="25">
        <f>+H247+I247+J247+K247+L247+M247+N247+O247+P247+Q247+R247+S247</f>
        <v>15720000</v>
      </c>
      <c r="U247" s="25">
        <f>T247/12</f>
        <v>1310000</v>
      </c>
      <c r="V247" s="56">
        <f>SUM(T247:U252)</f>
        <v>17030000</v>
      </c>
    </row>
    <row r="248" spans="1:22" s="26" customFormat="1" ht="17.25">
      <c r="A248" s="80"/>
      <c r="B248" s="77"/>
      <c r="C248" s="83"/>
      <c r="D248" s="62"/>
      <c r="E248" s="62"/>
      <c r="F248" s="22">
        <v>113</v>
      </c>
      <c r="G248" s="23" t="s">
        <v>19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8">
        <v>0</v>
      </c>
      <c r="P248" s="38">
        <v>0</v>
      </c>
      <c r="Q248" s="38">
        <v>0</v>
      </c>
      <c r="R248" s="38">
        <v>0</v>
      </c>
      <c r="S248" s="37">
        <v>0</v>
      </c>
      <c r="T248" s="39">
        <f>SUM(H248:S248)</f>
        <v>0</v>
      </c>
      <c r="U248" s="40">
        <f>T248/12</f>
        <v>0</v>
      </c>
      <c r="V248" s="57"/>
    </row>
    <row r="249" spans="1:22" s="26" customFormat="1" ht="17.25">
      <c r="A249" s="80"/>
      <c r="B249" s="77"/>
      <c r="C249" s="83"/>
      <c r="D249" s="62"/>
      <c r="E249" s="62"/>
      <c r="F249" s="22">
        <v>112</v>
      </c>
      <c r="G249" s="23" t="s">
        <v>79</v>
      </c>
      <c r="H249" s="37"/>
      <c r="I249" s="37"/>
      <c r="J249" s="37"/>
      <c r="K249" s="37"/>
      <c r="L249" s="37"/>
      <c r="M249" s="37"/>
      <c r="N249" s="37"/>
      <c r="O249" s="38"/>
      <c r="P249" s="38"/>
      <c r="Q249" s="38"/>
      <c r="R249" s="38"/>
      <c r="S249" s="37"/>
      <c r="T249" s="39"/>
      <c r="U249" s="40"/>
      <c r="V249" s="57"/>
    </row>
    <row r="250" spans="1:22" s="26" customFormat="1" ht="17.25">
      <c r="A250" s="80"/>
      <c r="B250" s="77"/>
      <c r="C250" s="83"/>
      <c r="D250" s="62"/>
      <c r="E250" s="62"/>
      <c r="F250" s="22">
        <v>131</v>
      </c>
      <c r="G250" s="23" t="s">
        <v>24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8">
        <v>0</v>
      </c>
      <c r="P250" s="38">
        <v>0</v>
      </c>
      <c r="Q250" s="38">
        <v>0</v>
      </c>
      <c r="R250" s="38">
        <v>0</v>
      </c>
      <c r="S250" s="37">
        <v>0</v>
      </c>
      <c r="T250" s="39">
        <f>SUM(H250:S250)</f>
        <v>0</v>
      </c>
      <c r="U250" s="40"/>
      <c r="V250" s="57"/>
    </row>
    <row r="251" spans="1:22" s="26" customFormat="1" ht="17.25">
      <c r="A251" s="80"/>
      <c r="B251" s="77"/>
      <c r="C251" s="83"/>
      <c r="D251" s="62"/>
      <c r="E251" s="62"/>
      <c r="F251" s="22">
        <v>133</v>
      </c>
      <c r="G251" s="23" t="s">
        <v>21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8">
        <v>0</v>
      </c>
      <c r="P251" s="38">
        <v>0</v>
      </c>
      <c r="Q251" s="38">
        <v>0</v>
      </c>
      <c r="R251" s="38">
        <v>0</v>
      </c>
      <c r="S251" s="37">
        <v>0</v>
      </c>
      <c r="T251" s="39">
        <f>SUM(H251:S251)</f>
        <v>0</v>
      </c>
      <c r="U251" s="40">
        <f>T251/12</f>
        <v>0</v>
      </c>
      <c r="V251" s="57"/>
    </row>
    <row r="252" spans="1:22" s="26" customFormat="1" ht="18" thickBot="1">
      <c r="A252" s="81"/>
      <c r="B252" s="78"/>
      <c r="C252" s="84"/>
      <c r="D252" s="63"/>
      <c r="E252" s="63"/>
      <c r="F252" s="27">
        <v>232</v>
      </c>
      <c r="G252" s="28" t="s">
        <v>20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3">
        <v>0</v>
      </c>
      <c r="P252" s="43">
        <v>0</v>
      </c>
      <c r="Q252" s="43">
        <v>0</v>
      </c>
      <c r="R252" s="43">
        <v>0</v>
      </c>
      <c r="S252" s="42">
        <v>0</v>
      </c>
      <c r="T252" s="44">
        <f>SUM(H252:S252)</f>
        <v>0</v>
      </c>
      <c r="U252" s="44">
        <v>0</v>
      </c>
      <c r="V252" s="85"/>
    </row>
    <row r="253" spans="1:22" s="26" customFormat="1" ht="15.75" customHeight="1">
      <c r="A253" s="79">
        <v>42</v>
      </c>
      <c r="B253" s="76">
        <v>0</v>
      </c>
      <c r="C253" s="82">
        <v>2096615</v>
      </c>
      <c r="D253" s="61" t="s">
        <v>47</v>
      </c>
      <c r="E253" s="61"/>
      <c r="F253" s="22">
        <v>111</v>
      </c>
      <c r="G253" s="23" t="s">
        <v>18</v>
      </c>
      <c r="H253" s="24">
        <v>1489000</v>
      </c>
      <c r="I253" s="24">
        <v>1489000</v>
      </c>
      <c r="J253" s="24">
        <v>1489000</v>
      </c>
      <c r="K253" s="24">
        <v>1489000</v>
      </c>
      <c r="L253" s="24">
        <v>1489000</v>
      </c>
      <c r="M253" s="24">
        <v>1489000</v>
      </c>
      <c r="N253" s="24">
        <v>1489000</v>
      </c>
      <c r="O253" s="24">
        <v>1489000</v>
      </c>
      <c r="P253" s="24">
        <v>1489000</v>
      </c>
      <c r="Q253" s="24">
        <v>1489000</v>
      </c>
      <c r="R253" s="24">
        <v>1489000</v>
      </c>
      <c r="S253" s="24">
        <v>1489000</v>
      </c>
      <c r="T253" s="25">
        <f>+H253+I253+J253+K253+L253+M253+N253+O253+P253+Q253+R253+S253</f>
        <v>17868000</v>
      </c>
      <c r="U253" s="25">
        <f>T253/12</f>
        <v>1489000</v>
      </c>
      <c r="V253" s="56">
        <f>SUM(T253:U258)</f>
        <v>19357000</v>
      </c>
    </row>
    <row r="254" spans="1:22" s="26" customFormat="1" ht="17.25">
      <c r="A254" s="80"/>
      <c r="B254" s="77"/>
      <c r="C254" s="83"/>
      <c r="D254" s="62"/>
      <c r="E254" s="62"/>
      <c r="F254" s="22">
        <v>113</v>
      </c>
      <c r="G254" s="23" t="s">
        <v>19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8">
        <v>0</v>
      </c>
      <c r="P254" s="38">
        <v>0</v>
      </c>
      <c r="Q254" s="38">
        <v>0</v>
      </c>
      <c r="R254" s="38">
        <v>0</v>
      </c>
      <c r="S254" s="38">
        <v>0</v>
      </c>
      <c r="T254" s="39">
        <f>SUM(H254:S254)</f>
        <v>0</v>
      </c>
      <c r="U254" s="40">
        <f>T254/12</f>
        <v>0</v>
      </c>
      <c r="V254" s="57"/>
    </row>
    <row r="255" spans="1:22" s="26" customFormat="1" ht="17.25">
      <c r="A255" s="80"/>
      <c r="B255" s="77"/>
      <c r="C255" s="83"/>
      <c r="D255" s="62"/>
      <c r="E255" s="62"/>
      <c r="F255" s="22">
        <v>112</v>
      </c>
      <c r="G255" s="23" t="s">
        <v>79</v>
      </c>
      <c r="H255" s="37"/>
      <c r="I255" s="37"/>
      <c r="J255" s="37"/>
      <c r="K255" s="37"/>
      <c r="L255" s="37"/>
      <c r="M255" s="37"/>
      <c r="N255" s="37"/>
      <c r="O255" s="38">
        <v>0</v>
      </c>
      <c r="P255" s="38">
        <v>0</v>
      </c>
      <c r="Q255" s="38">
        <v>0</v>
      </c>
      <c r="R255" s="38">
        <v>0</v>
      </c>
      <c r="S255" s="38">
        <v>0</v>
      </c>
      <c r="T255" s="39"/>
      <c r="U255" s="40"/>
      <c r="V255" s="57"/>
    </row>
    <row r="256" spans="1:22" s="26" customFormat="1" ht="17.25">
      <c r="A256" s="80"/>
      <c r="B256" s="77"/>
      <c r="C256" s="83"/>
      <c r="D256" s="62"/>
      <c r="E256" s="62"/>
      <c r="F256" s="22">
        <v>131</v>
      </c>
      <c r="G256" s="23" t="s">
        <v>24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8">
        <v>0</v>
      </c>
      <c r="P256" s="38">
        <v>0</v>
      </c>
      <c r="Q256" s="38">
        <v>0</v>
      </c>
      <c r="R256" s="38">
        <v>0</v>
      </c>
      <c r="S256" s="38">
        <v>0</v>
      </c>
      <c r="T256" s="39">
        <f>SUM(H256:S256)</f>
        <v>0</v>
      </c>
      <c r="U256" s="40"/>
      <c r="V256" s="57"/>
    </row>
    <row r="257" spans="1:22" s="26" customFormat="1" ht="17.25">
      <c r="A257" s="80"/>
      <c r="B257" s="77"/>
      <c r="C257" s="83"/>
      <c r="D257" s="62"/>
      <c r="E257" s="62"/>
      <c r="F257" s="22">
        <v>133</v>
      </c>
      <c r="G257" s="23" t="s">
        <v>21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8">
        <v>0</v>
      </c>
      <c r="P257" s="38">
        <v>0</v>
      </c>
      <c r="Q257" s="38">
        <v>0</v>
      </c>
      <c r="R257" s="38">
        <v>0</v>
      </c>
      <c r="S257" s="38">
        <v>0</v>
      </c>
      <c r="T257" s="39">
        <f>SUM(H257:S257)</f>
        <v>0</v>
      </c>
      <c r="U257" s="40">
        <f>T257/12</f>
        <v>0</v>
      </c>
      <c r="V257" s="57"/>
    </row>
    <row r="258" spans="1:22" s="26" customFormat="1" ht="18" thickBot="1">
      <c r="A258" s="81"/>
      <c r="B258" s="78"/>
      <c r="C258" s="84"/>
      <c r="D258" s="63"/>
      <c r="E258" s="63"/>
      <c r="F258" s="27">
        <v>232</v>
      </c>
      <c r="G258" s="28" t="s">
        <v>20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3">
        <v>0</v>
      </c>
      <c r="P258" s="43">
        <v>0</v>
      </c>
      <c r="Q258" s="43">
        <v>0</v>
      </c>
      <c r="R258" s="43">
        <v>0</v>
      </c>
      <c r="S258" s="42">
        <v>0</v>
      </c>
      <c r="T258" s="44">
        <f>SUM(H258:S258)</f>
        <v>0</v>
      </c>
      <c r="U258" s="44">
        <v>0</v>
      </c>
      <c r="V258" s="85"/>
    </row>
    <row r="259" spans="1:22" s="26" customFormat="1" ht="15.75" customHeight="1">
      <c r="A259" s="79">
        <v>43</v>
      </c>
      <c r="B259" s="76">
        <v>0</v>
      </c>
      <c r="C259" s="82">
        <v>2558273</v>
      </c>
      <c r="D259" s="61" t="s">
        <v>48</v>
      </c>
      <c r="E259" s="61" t="s">
        <v>205</v>
      </c>
      <c r="F259" s="22">
        <v>145</v>
      </c>
      <c r="G259" s="23" t="s">
        <v>18</v>
      </c>
      <c r="H259" s="24">
        <v>2400000</v>
      </c>
      <c r="I259" s="24">
        <v>2400000</v>
      </c>
      <c r="J259" s="24">
        <v>2400000</v>
      </c>
      <c r="K259" s="24">
        <v>2400000</v>
      </c>
      <c r="L259" s="24">
        <v>2400000</v>
      </c>
      <c r="M259" s="24">
        <v>2400000</v>
      </c>
      <c r="N259" s="24">
        <v>2400000</v>
      </c>
      <c r="O259" s="24">
        <v>2400000</v>
      </c>
      <c r="P259" s="24">
        <v>2400000</v>
      </c>
      <c r="Q259" s="24">
        <v>2400000</v>
      </c>
      <c r="R259" s="24">
        <v>2400000</v>
      </c>
      <c r="S259" s="24">
        <v>2400000</v>
      </c>
      <c r="T259" s="25">
        <f>+H259+I259+J259+K259+L259+M259+N259+O259+P259+Q259+R259+S259</f>
        <v>28800000</v>
      </c>
      <c r="U259" s="25">
        <f>T259/12</f>
        <v>2400000</v>
      </c>
      <c r="V259" s="56">
        <f>SUM(T259:U264)</f>
        <v>31200000</v>
      </c>
    </row>
    <row r="260" spans="1:22" s="26" customFormat="1" ht="17.25">
      <c r="A260" s="80"/>
      <c r="B260" s="77"/>
      <c r="C260" s="83"/>
      <c r="D260" s="62"/>
      <c r="E260" s="62"/>
      <c r="F260" s="22">
        <v>113</v>
      </c>
      <c r="G260" s="23" t="s">
        <v>19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8">
        <v>0</v>
      </c>
      <c r="P260" s="38">
        <v>0</v>
      </c>
      <c r="Q260" s="38">
        <v>0</v>
      </c>
      <c r="R260" s="38">
        <v>0</v>
      </c>
      <c r="S260" s="37">
        <v>0</v>
      </c>
      <c r="T260" s="39">
        <f>SUM(H260:S260)</f>
        <v>0</v>
      </c>
      <c r="U260" s="40">
        <f>T260/12</f>
        <v>0</v>
      </c>
      <c r="V260" s="57"/>
    </row>
    <row r="261" spans="1:22" s="26" customFormat="1" ht="17.25">
      <c r="A261" s="80"/>
      <c r="B261" s="77"/>
      <c r="C261" s="83"/>
      <c r="D261" s="62"/>
      <c r="E261" s="62"/>
      <c r="F261" s="22">
        <v>112</v>
      </c>
      <c r="G261" s="23" t="s">
        <v>79</v>
      </c>
      <c r="H261" s="37"/>
      <c r="I261" s="37"/>
      <c r="J261" s="37"/>
      <c r="K261" s="37"/>
      <c r="L261" s="37"/>
      <c r="M261" s="37"/>
      <c r="N261" s="37"/>
      <c r="O261" s="38"/>
      <c r="P261" s="38"/>
      <c r="Q261" s="38"/>
      <c r="R261" s="38"/>
      <c r="S261" s="37"/>
      <c r="T261" s="39"/>
      <c r="U261" s="40"/>
      <c r="V261" s="57"/>
    </row>
    <row r="262" spans="1:22" s="26" customFormat="1" ht="17.25">
      <c r="A262" s="80"/>
      <c r="B262" s="77"/>
      <c r="C262" s="83"/>
      <c r="D262" s="62"/>
      <c r="E262" s="62"/>
      <c r="F262" s="22">
        <v>131</v>
      </c>
      <c r="G262" s="23" t="s">
        <v>24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8">
        <v>0</v>
      </c>
      <c r="P262" s="38">
        <v>0</v>
      </c>
      <c r="Q262" s="38">
        <v>0</v>
      </c>
      <c r="R262" s="38">
        <v>0</v>
      </c>
      <c r="S262" s="37">
        <v>0</v>
      </c>
      <c r="T262" s="39">
        <f>SUM(H262:S262)</f>
        <v>0</v>
      </c>
      <c r="U262" s="40"/>
      <c r="V262" s="57"/>
    </row>
    <row r="263" spans="1:22" s="26" customFormat="1" ht="17.25">
      <c r="A263" s="80"/>
      <c r="B263" s="77"/>
      <c r="C263" s="83"/>
      <c r="D263" s="62"/>
      <c r="E263" s="62"/>
      <c r="F263" s="22">
        <v>133</v>
      </c>
      <c r="G263" s="23" t="s">
        <v>21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8">
        <v>0</v>
      </c>
      <c r="P263" s="38">
        <v>0</v>
      </c>
      <c r="Q263" s="38">
        <v>0</v>
      </c>
      <c r="R263" s="38">
        <v>0</v>
      </c>
      <c r="S263" s="37">
        <v>0</v>
      </c>
      <c r="T263" s="39">
        <f>SUM(H263:S263)</f>
        <v>0</v>
      </c>
      <c r="U263" s="40">
        <f>T263/12</f>
        <v>0</v>
      </c>
      <c r="V263" s="57"/>
    </row>
    <row r="264" spans="1:22" s="26" customFormat="1" ht="18" thickBot="1">
      <c r="A264" s="81"/>
      <c r="B264" s="78"/>
      <c r="C264" s="84"/>
      <c r="D264" s="63"/>
      <c r="E264" s="63"/>
      <c r="F264" s="27">
        <v>232</v>
      </c>
      <c r="G264" s="28" t="s">
        <v>20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3">
        <v>0</v>
      </c>
      <c r="P264" s="43">
        <v>0</v>
      </c>
      <c r="Q264" s="43">
        <v>0</v>
      </c>
      <c r="R264" s="43">
        <v>0</v>
      </c>
      <c r="S264" s="42">
        <v>0</v>
      </c>
      <c r="T264" s="44">
        <f>SUM(H264:S264)</f>
        <v>0</v>
      </c>
      <c r="U264" s="44">
        <v>0</v>
      </c>
      <c r="V264" s="85"/>
    </row>
    <row r="265" spans="1:22" s="26" customFormat="1" ht="16.5" customHeight="1">
      <c r="A265" s="79">
        <v>44</v>
      </c>
      <c r="B265" s="76">
        <v>0</v>
      </c>
      <c r="C265" s="82">
        <v>907286</v>
      </c>
      <c r="D265" s="61" t="s">
        <v>99</v>
      </c>
      <c r="E265" s="61" t="s">
        <v>205</v>
      </c>
      <c r="F265" s="22">
        <v>141</v>
      </c>
      <c r="G265" s="23" t="s">
        <v>18</v>
      </c>
      <c r="H265" s="24">
        <v>1200000</v>
      </c>
      <c r="I265" s="24">
        <v>1200000</v>
      </c>
      <c r="J265" s="24">
        <v>1200000</v>
      </c>
      <c r="K265" s="24">
        <v>1200000</v>
      </c>
      <c r="L265" s="24">
        <v>1200000</v>
      </c>
      <c r="M265" s="24">
        <v>1200000</v>
      </c>
      <c r="N265" s="24">
        <v>1200000</v>
      </c>
      <c r="O265" s="24">
        <v>1200000</v>
      </c>
      <c r="P265" s="24">
        <v>1200000</v>
      </c>
      <c r="Q265" s="24">
        <v>1200000</v>
      </c>
      <c r="R265" s="24">
        <v>1200000</v>
      </c>
      <c r="S265" s="24">
        <v>1200000</v>
      </c>
      <c r="T265" s="25">
        <f>+H265+I265+J265+K265+L265+M265+N265+O265+P265+Q265+R265+S265</f>
        <v>14400000</v>
      </c>
      <c r="U265" s="25">
        <f>T265/12</f>
        <v>1200000</v>
      </c>
      <c r="V265" s="56">
        <f>SUM(T265:U270)</f>
        <v>15600000</v>
      </c>
    </row>
    <row r="266" spans="1:22" s="26" customFormat="1" ht="17.25">
      <c r="A266" s="80"/>
      <c r="B266" s="77"/>
      <c r="C266" s="83"/>
      <c r="D266" s="62"/>
      <c r="E266" s="62"/>
      <c r="F266" s="22">
        <v>113</v>
      </c>
      <c r="G266" s="23" t="s">
        <v>19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8">
        <v>0</v>
      </c>
      <c r="P266" s="38">
        <v>0</v>
      </c>
      <c r="Q266" s="38">
        <v>0</v>
      </c>
      <c r="R266" s="38">
        <v>0</v>
      </c>
      <c r="S266" s="37">
        <v>0</v>
      </c>
      <c r="T266" s="39">
        <f>SUM(H266:S266)</f>
        <v>0</v>
      </c>
      <c r="U266" s="40">
        <f>T266/12</f>
        <v>0</v>
      </c>
      <c r="V266" s="57"/>
    </row>
    <row r="267" spans="1:22" s="26" customFormat="1" ht="17.25">
      <c r="A267" s="80"/>
      <c r="B267" s="77"/>
      <c r="C267" s="83"/>
      <c r="D267" s="62"/>
      <c r="E267" s="62"/>
      <c r="F267" s="22">
        <v>112</v>
      </c>
      <c r="G267" s="23" t="s">
        <v>79</v>
      </c>
      <c r="H267" s="37"/>
      <c r="I267" s="37"/>
      <c r="J267" s="37"/>
      <c r="K267" s="37"/>
      <c r="L267" s="37"/>
      <c r="M267" s="37"/>
      <c r="N267" s="37"/>
      <c r="O267" s="38"/>
      <c r="P267" s="38"/>
      <c r="Q267" s="38"/>
      <c r="R267" s="38"/>
      <c r="S267" s="37"/>
      <c r="T267" s="39"/>
      <c r="U267" s="40"/>
      <c r="V267" s="57"/>
    </row>
    <row r="268" spans="1:22" s="26" customFormat="1" ht="17.25">
      <c r="A268" s="80"/>
      <c r="B268" s="77"/>
      <c r="C268" s="83"/>
      <c r="D268" s="62"/>
      <c r="E268" s="62"/>
      <c r="F268" s="22">
        <v>131</v>
      </c>
      <c r="G268" s="23" t="s">
        <v>24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8">
        <v>0</v>
      </c>
      <c r="P268" s="38">
        <v>0</v>
      </c>
      <c r="Q268" s="38">
        <v>0</v>
      </c>
      <c r="R268" s="38">
        <v>0</v>
      </c>
      <c r="S268" s="37">
        <v>0</v>
      </c>
      <c r="T268" s="39">
        <f>SUM(H268:S268)</f>
        <v>0</v>
      </c>
      <c r="U268" s="40"/>
      <c r="V268" s="57"/>
    </row>
    <row r="269" spans="1:22" s="26" customFormat="1" ht="17.25">
      <c r="A269" s="80"/>
      <c r="B269" s="77"/>
      <c r="C269" s="83"/>
      <c r="D269" s="62"/>
      <c r="E269" s="62"/>
      <c r="F269" s="22">
        <v>133</v>
      </c>
      <c r="G269" s="23" t="s">
        <v>21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8">
        <v>0</v>
      </c>
      <c r="P269" s="38">
        <v>0</v>
      </c>
      <c r="Q269" s="38">
        <v>0</v>
      </c>
      <c r="R269" s="38">
        <v>0</v>
      </c>
      <c r="S269" s="37">
        <v>0</v>
      </c>
      <c r="T269" s="39">
        <f>SUM(H269:S269)</f>
        <v>0</v>
      </c>
      <c r="U269" s="40">
        <f>T269/12</f>
        <v>0</v>
      </c>
      <c r="V269" s="57"/>
    </row>
    <row r="270" spans="1:22" s="26" customFormat="1" ht="18" thickBot="1">
      <c r="A270" s="81"/>
      <c r="B270" s="78"/>
      <c r="C270" s="84"/>
      <c r="D270" s="63"/>
      <c r="E270" s="63"/>
      <c r="F270" s="27">
        <v>232</v>
      </c>
      <c r="G270" s="28" t="s">
        <v>20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3">
        <v>0</v>
      </c>
      <c r="P270" s="43">
        <v>0</v>
      </c>
      <c r="Q270" s="43">
        <v>0</v>
      </c>
      <c r="R270" s="43">
        <v>0</v>
      </c>
      <c r="S270" s="42">
        <v>0</v>
      </c>
      <c r="T270" s="44">
        <f>SUM(H270:S270)</f>
        <v>0</v>
      </c>
      <c r="U270" s="44">
        <v>0</v>
      </c>
      <c r="V270" s="85"/>
    </row>
    <row r="271" spans="1:22" s="26" customFormat="1" ht="15.75" customHeight="1">
      <c r="A271" s="79">
        <v>45</v>
      </c>
      <c r="B271" s="76">
        <v>0</v>
      </c>
      <c r="C271" s="82">
        <v>2889809</v>
      </c>
      <c r="D271" s="61" t="s">
        <v>49</v>
      </c>
      <c r="E271" s="61"/>
      <c r="F271" s="22">
        <v>111</v>
      </c>
      <c r="G271" s="23" t="s">
        <v>18</v>
      </c>
      <c r="H271" s="24">
        <v>3500000</v>
      </c>
      <c r="I271" s="24">
        <v>3500000</v>
      </c>
      <c r="J271" s="24">
        <v>3500000</v>
      </c>
      <c r="K271" s="24">
        <v>3500000</v>
      </c>
      <c r="L271" s="24">
        <v>3500000</v>
      </c>
      <c r="M271" s="24">
        <v>3500000</v>
      </c>
      <c r="N271" s="24">
        <v>3500000</v>
      </c>
      <c r="O271" s="24">
        <v>3500000</v>
      </c>
      <c r="P271" s="24">
        <v>3500000</v>
      </c>
      <c r="Q271" s="24">
        <v>3500000</v>
      </c>
      <c r="R271" s="24">
        <v>3500000</v>
      </c>
      <c r="S271" s="24">
        <v>3500000</v>
      </c>
      <c r="T271" s="25">
        <f>+H271+I271+J271+K271+L271+M271+N271+O271+P271+Q271+R271+S271</f>
        <v>42000000</v>
      </c>
      <c r="U271" s="25">
        <f>T271/12</f>
        <v>3500000</v>
      </c>
      <c r="V271" s="56">
        <f>SUM(T271:U276)</f>
        <v>71500000</v>
      </c>
    </row>
    <row r="272" spans="1:22" s="26" customFormat="1" ht="17.25">
      <c r="A272" s="80"/>
      <c r="B272" s="77"/>
      <c r="C272" s="83"/>
      <c r="D272" s="62"/>
      <c r="E272" s="62"/>
      <c r="F272" s="22">
        <v>113</v>
      </c>
      <c r="G272" s="23" t="s">
        <v>19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7">
        <v>0</v>
      </c>
      <c r="T272" s="39">
        <f>SUM(H272:S272)</f>
        <v>0</v>
      </c>
      <c r="U272" s="40">
        <f>T272/12</f>
        <v>0</v>
      </c>
      <c r="V272" s="57"/>
    </row>
    <row r="273" spans="1:22" s="26" customFormat="1" ht="17.25">
      <c r="A273" s="80"/>
      <c r="B273" s="77"/>
      <c r="C273" s="83"/>
      <c r="D273" s="62"/>
      <c r="E273" s="62"/>
      <c r="F273" s="22">
        <v>112</v>
      </c>
      <c r="G273" s="23" t="s">
        <v>79</v>
      </c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9"/>
      <c r="U273" s="40"/>
      <c r="V273" s="57"/>
    </row>
    <row r="274" spans="1:22" s="26" customFormat="1" ht="17.25">
      <c r="A274" s="80"/>
      <c r="B274" s="77"/>
      <c r="C274" s="83"/>
      <c r="D274" s="62"/>
      <c r="E274" s="62"/>
      <c r="F274" s="22">
        <v>131</v>
      </c>
      <c r="G274" s="23" t="s">
        <v>24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7">
        <v>0</v>
      </c>
      <c r="T274" s="39">
        <f>SUM(H274:S274)</f>
        <v>0</v>
      </c>
      <c r="U274" s="40"/>
      <c r="V274" s="57"/>
    </row>
    <row r="275" spans="1:22" s="26" customFormat="1" ht="17.25">
      <c r="A275" s="80"/>
      <c r="B275" s="77"/>
      <c r="C275" s="83"/>
      <c r="D275" s="62"/>
      <c r="E275" s="62"/>
      <c r="F275" s="22">
        <v>133</v>
      </c>
      <c r="G275" s="23" t="s">
        <v>21</v>
      </c>
      <c r="H275" s="37">
        <v>2000000</v>
      </c>
      <c r="I275" s="37">
        <v>2000000</v>
      </c>
      <c r="J275" s="37">
        <v>2000000</v>
      </c>
      <c r="K275" s="37">
        <v>2000000</v>
      </c>
      <c r="L275" s="37">
        <v>2000000</v>
      </c>
      <c r="M275" s="37">
        <v>2000000</v>
      </c>
      <c r="N275" s="37">
        <v>2000000</v>
      </c>
      <c r="O275" s="37">
        <v>2000000</v>
      </c>
      <c r="P275" s="37">
        <v>2000000</v>
      </c>
      <c r="Q275" s="37">
        <v>2000000</v>
      </c>
      <c r="R275" s="37">
        <v>2000000</v>
      </c>
      <c r="S275" s="37">
        <v>2000000</v>
      </c>
      <c r="T275" s="39">
        <f>SUM(H275:S275)</f>
        <v>24000000</v>
      </c>
      <c r="U275" s="40">
        <f>T275/12</f>
        <v>2000000</v>
      </c>
      <c r="V275" s="57"/>
    </row>
    <row r="276" spans="1:22" s="26" customFormat="1" ht="18" thickBot="1">
      <c r="A276" s="81"/>
      <c r="B276" s="78"/>
      <c r="C276" s="84"/>
      <c r="D276" s="63"/>
      <c r="E276" s="63"/>
      <c r="F276" s="27">
        <v>232</v>
      </c>
      <c r="G276" s="28" t="s">
        <v>20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3">
        <v>0</v>
      </c>
      <c r="P276" s="43">
        <v>0</v>
      </c>
      <c r="Q276" s="43">
        <v>0</v>
      </c>
      <c r="R276" s="43">
        <v>0</v>
      </c>
      <c r="S276" s="42">
        <v>0</v>
      </c>
      <c r="T276" s="44">
        <f>SUM(H276:S276)</f>
        <v>0</v>
      </c>
      <c r="U276" s="44">
        <v>0</v>
      </c>
      <c r="V276" s="85"/>
    </row>
    <row r="277" spans="1:22" s="26" customFormat="1" ht="16.5" customHeight="1">
      <c r="A277" s="79">
        <v>46</v>
      </c>
      <c r="B277" s="76">
        <v>0</v>
      </c>
      <c r="C277" s="82">
        <v>380234</v>
      </c>
      <c r="D277" s="61" t="s">
        <v>50</v>
      </c>
      <c r="E277" s="61"/>
      <c r="F277" s="22">
        <v>111</v>
      </c>
      <c r="G277" s="23" t="s">
        <v>18</v>
      </c>
      <c r="H277" s="24">
        <v>1985000</v>
      </c>
      <c r="I277" s="24">
        <v>1985000</v>
      </c>
      <c r="J277" s="24">
        <v>1985000</v>
      </c>
      <c r="K277" s="24">
        <v>1985000</v>
      </c>
      <c r="L277" s="24">
        <v>1985000</v>
      </c>
      <c r="M277" s="24">
        <v>1985000</v>
      </c>
      <c r="N277" s="24">
        <v>1985000</v>
      </c>
      <c r="O277" s="24">
        <v>1985000</v>
      </c>
      <c r="P277" s="24">
        <v>1985000</v>
      </c>
      <c r="Q277" s="24">
        <v>1985000</v>
      </c>
      <c r="R277" s="24">
        <v>1985000</v>
      </c>
      <c r="S277" s="24">
        <v>1985000</v>
      </c>
      <c r="T277" s="25">
        <f>+H277+I277+J277+K277+L277+M277+N277+O277+P277+Q277+R277+S277</f>
        <v>23820000</v>
      </c>
      <c r="U277" s="25">
        <f>T277/12</f>
        <v>1985000</v>
      </c>
      <c r="V277" s="56">
        <f>SUM(T277:U282)</f>
        <v>25805000</v>
      </c>
    </row>
    <row r="278" spans="1:22" s="26" customFormat="1" ht="17.25">
      <c r="A278" s="80"/>
      <c r="B278" s="77"/>
      <c r="C278" s="83"/>
      <c r="D278" s="62"/>
      <c r="E278" s="62"/>
      <c r="F278" s="22">
        <v>113</v>
      </c>
      <c r="G278" s="23" t="s">
        <v>19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8">
        <v>0</v>
      </c>
      <c r="P278" s="38">
        <v>0</v>
      </c>
      <c r="Q278" s="38">
        <v>0</v>
      </c>
      <c r="R278" s="38">
        <v>0</v>
      </c>
      <c r="S278" s="37">
        <v>0</v>
      </c>
      <c r="T278" s="39">
        <f>SUM(H278:S278)</f>
        <v>0</v>
      </c>
      <c r="U278" s="40">
        <f>T278/12</f>
        <v>0</v>
      </c>
      <c r="V278" s="57"/>
    </row>
    <row r="279" spans="1:22" s="26" customFormat="1" ht="17.25">
      <c r="A279" s="80"/>
      <c r="B279" s="77"/>
      <c r="C279" s="83"/>
      <c r="D279" s="62"/>
      <c r="E279" s="62"/>
      <c r="F279" s="22">
        <v>112</v>
      </c>
      <c r="G279" s="23" t="s">
        <v>79</v>
      </c>
      <c r="H279" s="37"/>
      <c r="I279" s="37"/>
      <c r="J279" s="37"/>
      <c r="K279" s="37"/>
      <c r="L279" s="37"/>
      <c r="M279" s="37"/>
      <c r="N279" s="37"/>
      <c r="O279" s="38"/>
      <c r="P279" s="38"/>
      <c r="Q279" s="38"/>
      <c r="R279" s="38"/>
      <c r="S279" s="37"/>
      <c r="T279" s="39"/>
      <c r="U279" s="40"/>
      <c r="V279" s="57"/>
    </row>
    <row r="280" spans="1:22" s="26" customFormat="1" ht="17.25">
      <c r="A280" s="80"/>
      <c r="B280" s="77"/>
      <c r="C280" s="83"/>
      <c r="D280" s="62"/>
      <c r="E280" s="62"/>
      <c r="F280" s="22">
        <v>131</v>
      </c>
      <c r="G280" s="23" t="s">
        <v>24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8">
        <v>0</v>
      </c>
      <c r="P280" s="38">
        <v>0</v>
      </c>
      <c r="Q280" s="38">
        <v>0</v>
      </c>
      <c r="R280" s="38">
        <v>0</v>
      </c>
      <c r="S280" s="37">
        <v>0</v>
      </c>
      <c r="T280" s="39">
        <f>SUM(H280:S280)</f>
        <v>0</v>
      </c>
      <c r="U280" s="40"/>
      <c r="V280" s="57"/>
    </row>
    <row r="281" spans="1:22" s="26" customFormat="1" ht="17.25">
      <c r="A281" s="80"/>
      <c r="B281" s="77"/>
      <c r="C281" s="83"/>
      <c r="D281" s="62"/>
      <c r="E281" s="62"/>
      <c r="F281" s="22">
        <v>133</v>
      </c>
      <c r="G281" s="23" t="s">
        <v>21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38">
        <v>0</v>
      </c>
      <c r="P281" s="38">
        <v>0</v>
      </c>
      <c r="Q281" s="38">
        <v>0</v>
      </c>
      <c r="R281" s="38">
        <v>0</v>
      </c>
      <c r="S281" s="37">
        <v>0</v>
      </c>
      <c r="T281" s="39">
        <f>SUM(H281:S281)</f>
        <v>0</v>
      </c>
      <c r="U281" s="40">
        <f>T281/12</f>
        <v>0</v>
      </c>
      <c r="V281" s="57"/>
    </row>
    <row r="282" spans="1:22" s="26" customFormat="1" ht="18" thickBot="1">
      <c r="A282" s="81"/>
      <c r="B282" s="78"/>
      <c r="C282" s="84"/>
      <c r="D282" s="63"/>
      <c r="E282" s="63"/>
      <c r="F282" s="27">
        <v>232</v>
      </c>
      <c r="G282" s="28" t="s">
        <v>20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3">
        <v>0</v>
      </c>
      <c r="P282" s="43">
        <v>0</v>
      </c>
      <c r="Q282" s="43">
        <v>0</v>
      </c>
      <c r="R282" s="43">
        <v>0</v>
      </c>
      <c r="S282" s="42">
        <v>0</v>
      </c>
      <c r="T282" s="44">
        <f>SUM(H282:S282)</f>
        <v>0</v>
      </c>
      <c r="U282" s="44">
        <v>0</v>
      </c>
      <c r="V282" s="85"/>
    </row>
    <row r="283" spans="1:22" s="26" customFormat="1" ht="15.75" customHeight="1">
      <c r="A283" s="79">
        <v>47</v>
      </c>
      <c r="B283" s="76">
        <v>0</v>
      </c>
      <c r="C283" s="82">
        <v>4257143</v>
      </c>
      <c r="D283" s="61" t="s">
        <v>51</v>
      </c>
      <c r="E283" s="61"/>
      <c r="F283" s="22">
        <v>111</v>
      </c>
      <c r="G283" s="23" t="s">
        <v>18</v>
      </c>
      <c r="H283" s="24">
        <v>1775000</v>
      </c>
      <c r="I283" s="24">
        <v>1775000</v>
      </c>
      <c r="J283" s="24">
        <v>1775000</v>
      </c>
      <c r="K283" s="24">
        <v>1775000</v>
      </c>
      <c r="L283" s="24">
        <v>1775000</v>
      </c>
      <c r="M283" s="24">
        <v>1775000</v>
      </c>
      <c r="N283" s="24">
        <v>1775000</v>
      </c>
      <c r="O283" s="24">
        <v>1775000</v>
      </c>
      <c r="P283" s="24">
        <v>1775000</v>
      </c>
      <c r="Q283" s="24">
        <v>1775000</v>
      </c>
      <c r="R283" s="24">
        <v>1775000</v>
      </c>
      <c r="S283" s="24">
        <v>1775000</v>
      </c>
      <c r="T283" s="25">
        <f>+H283+I283+J283+K283+L283+M283+N283+O283+P283+Q283+R283+S283</f>
        <v>21300000</v>
      </c>
      <c r="U283" s="25">
        <f>T283/12</f>
        <v>1775000</v>
      </c>
      <c r="V283" s="56">
        <f>SUM(T283:U288)</f>
        <v>23075000</v>
      </c>
    </row>
    <row r="284" spans="1:22" s="26" customFormat="1" ht="17.25">
      <c r="A284" s="80"/>
      <c r="B284" s="77"/>
      <c r="C284" s="83"/>
      <c r="D284" s="62"/>
      <c r="E284" s="62"/>
      <c r="F284" s="22">
        <v>113</v>
      </c>
      <c r="G284" s="23" t="s">
        <v>19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8">
        <v>0</v>
      </c>
      <c r="P284" s="38">
        <v>0</v>
      </c>
      <c r="Q284" s="38">
        <v>0</v>
      </c>
      <c r="R284" s="38">
        <v>0</v>
      </c>
      <c r="S284" s="37">
        <v>0</v>
      </c>
      <c r="T284" s="39">
        <f>SUM(H284:S284)</f>
        <v>0</v>
      </c>
      <c r="U284" s="40">
        <f>T284/12</f>
        <v>0</v>
      </c>
      <c r="V284" s="57"/>
    </row>
    <row r="285" spans="1:22" s="26" customFormat="1" ht="17.25">
      <c r="A285" s="80"/>
      <c r="B285" s="77"/>
      <c r="C285" s="83"/>
      <c r="D285" s="62"/>
      <c r="E285" s="62"/>
      <c r="F285" s="22">
        <v>112</v>
      </c>
      <c r="G285" s="23" t="s">
        <v>79</v>
      </c>
      <c r="H285" s="37"/>
      <c r="I285" s="37"/>
      <c r="J285" s="37"/>
      <c r="K285" s="37"/>
      <c r="L285" s="37"/>
      <c r="M285" s="37"/>
      <c r="N285" s="37"/>
      <c r="O285" s="38"/>
      <c r="P285" s="38"/>
      <c r="Q285" s="38"/>
      <c r="R285" s="38"/>
      <c r="S285" s="37"/>
      <c r="T285" s="39"/>
      <c r="U285" s="40"/>
      <c r="V285" s="57"/>
    </row>
    <row r="286" spans="1:22" s="26" customFormat="1" ht="17.25">
      <c r="A286" s="80"/>
      <c r="B286" s="77"/>
      <c r="C286" s="83"/>
      <c r="D286" s="62"/>
      <c r="E286" s="62"/>
      <c r="F286" s="22">
        <v>131</v>
      </c>
      <c r="G286" s="23" t="s">
        <v>24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8">
        <v>0</v>
      </c>
      <c r="P286" s="38">
        <v>0</v>
      </c>
      <c r="Q286" s="38">
        <v>0</v>
      </c>
      <c r="R286" s="38">
        <v>0</v>
      </c>
      <c r="S286" s="37">
        <v>0</v>
      </c>
      <c r="T286" s="39">
        <f>SUM(H286:S286)</f>
        <v>0</v>
      </c>
      <c r="U286" s="40"/>
      <c r="V286" s="57"/>
    </row>
    <row r="287" spans="1:22" s="26" customFormat="1" ht="17.25">
      <c r="A287" s="80"/>
      <c r="B287" s="77"/>
      <c r="C287" s="83"/>
      <c r="D287" s="62"/>
      <c r="E287" s="62"/>
      <c r="F287" s="22">
        <v>133</v>
      </c>
      <c r="G287" s="23" t="s">
        <v>21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8">
        <v>0</v>
      </c>
      <c r="P287" s="38">
        <v>0</v>
      </c>
      <c r="Q287" s="38">
        <v>0</v>
      </c>
      <c r="R287" s="38">
        <v>0</v>
      </c>
      <c r="S287" s="37">
        <v>0</v>
      </c>
      <c r="T287" s="39">
        <f>SUM(H287:S287)</f>
        <v>0</v>
      </c>
      <c r="U287" s="40">
        <f>T287/12</f>
        <v>0</v>
      </c>
      <c r="V287" s="57"/>
    </row>
    <row r="288" spans="1:22" s="26" customFormat="1" ht="18" thickBot="1">
      <c r="A288" s="81"/>
      <c r="B288" s="78"/>
      <c r="C288" s="84"/>
      <c r="D288" s="63"/>
      <c r="E288" s="63"/>
      <c r="F288" s="27">
        <v>232</v>
      </c>
      <c r="G288" s="28" t="s">
        <v>20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3">
        <v>0</v>
      </c>
      <c r="P288" s="43">
        <v>0</v>
      </c>
      <c r="Q288" s="43">
        <v>0</v>
      </c>
      <c r="R288" s="43">
        <v>0</v>
      </c>
      <c r="S288" s="42">
        <v>0</v>
      </c>
      <c r="T288" s="44">
        <f>SUM(H288:S288)</f>
        <v>0</v>
      </c>
      <c r="U288" s="44">
        <v>0</v>
      </c>
      <c r="V288" s="85"/>
    </row>
    <row r="289" spans="1:22" s="26" customFormat="1" ht="16.5" customHeight="1" thickBot="1">
      <c r="A289" s="79">
        <v>48</v>
      </c>
      <c r="B289" s="76">
        <v>0</v>
      </c>
      <c r="C289" s="82">
        <v>933954</v>
      </c>
      <c r="D289" s="61" t="s">
        <v>52</v>
      </c>
      <c r="E289" s="61"/>
      <c r="F289" s="22">
        <v>111</v>
      </c>
      <c r="G289" s="23" t="s">
        <v>18</v>
      </c>
      <c r="H289" s="24">
        <v>2200000</v>
      </c>
      <c r="I289" s="24">
        <v>2200000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43">
        <v>0</v>
      </c>
      <c r="P289" s="43">
        <v>0</v>
      </c>
      <c r="Q289" s="43">
        <v>0</v>
      </c>
      <c r="R289" s="43">
        <v>0</v>
      </c>
      <c r="S289" s="42">
        <v>0</v>
      </c>
      <c r="T289" s="25">
        <f>+H289+I289+J289+K289+L289+M289+N289+O289+P289+Q289+R289+S289</f>
        <v>4400000</v>
      </c>
      <c r="U289" s="25">
        <f>T289/12</f>
        <v>366666.6666666667</v>
      </c>
      <c r="V289" s="56">
        <f>SUM(T289:U294)</f>
        <v>4766666.666666667</v>
      </c>
    </row>
    <row r="290" spans="1:22" s="26" customFormat="1" ht="17.25">
      <c r="A290" s="80"/>
      <c r="B290" s="77"/>
      <c r="C290" s="83"/>
      <c r="D290" s="62"/>
      <c r="E290" s="62"/>
      <c r="F290" s="22">
        <v>113</v>
      </c>
      <c r="G290" s="23" t="s">
        <v>19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8">
        <v>0</v>
      </c>
      <c r="P290" s="38">
        <v>0</v>
      </c>
      <c r="Q290" s="38">
        <v>0</v>
      </c>
      <c r="R290" s="38">
        <v>0</v>
      </c>
      <c r="S290" s="37">
        <v>0</v>
      </c>
      <c r="T290" s="39">
        <f>SUM(H290:S290)</f>
        <v>0</v>
      </c>
      <c r="U290" s="40">
        <f>T290/12</f>
        <v>0</v>
      </c>
      <c r="V290" s="57"/>
    </row>
    <row r="291" spans="1:22" s="26" customFormat="1" ht="17.25">
      <c r="A291" s="80"/>
      <c r="B291" s="77"/>
      <c r="C291" s="83"/>
      <c r="D291" s="62"/>
      <c r="E291" s="62"/>
      <c r="F291" s="22">
        <v>112</v>
      </c>
      <c r="G291" s="23" t="s">
        <v>79</v>
      </c>
      <c r="H291" s="37"/>
      <c r="I291" s="37"/>
      <c r="J291" s="37"/>
      <c r="K291" s="37"/>
      <c r="L291" s="37"/>
      <c r="M291" s="37"/>
      <c r="N291" s="37"/>
      <c r="O291" s="38"/>
      <c r="P291" s="38"/>
      <c r="Q291" s="38"/>
      <c r="R291" s="38"/>
      <c r="S291" s="37"/>
      <c r="T291" s="39"/>
      <c r="U291" s="40"/>
      <c r="V291" s="57"/>
    </row>
    <row r="292" spans="1:22" s="26" customFormat="1" ht="17.25">
      <c r="A292" s="80"/>
      <c r="B292" s="77"/>
      <c r="C292" s="83"/>
      <c r="D292" s="62"/>
      <c r="E292" s="62"/>
      <c r="F292" s="22">
        <v>131</v>
      </c>
      <c r="G292" s="23" t="s">
        <v>24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8">
        <v>0</v>
      </c>
      <c r="P292" s="38">
        <v>0</v>
      </c>
      <c r="Q292" s="38">
        <v>0</v>
      </c>
      <c r="R292" s="38">
        <v>0</v>
      </c>
      <c r="S292" s="37">
        <v>0</v>
      </c>
      <c r="T292" s="39">
        <f>SUM(H292:S292)</f>
        <v>0</v>
      </c>
      <c r="U292" s="40"/>
      <c r="V292" s="57"/>
    </row>
    <row r="293" spans="1:22" s="26" customFormat="1" ht="18" thickBot="1">
      <c r="A293" s="80"/>
      <c r="B293" s="77"/>
      <c r="C293" s="83"/>
      <c r="D293" s="62"/>
      <c r="E293" s="62"/>
      <c r="F293" s="22">
        <v>133</v>
      </c>
      <c r="G293" s="23" t="s">
        <v>21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43">
        <v>0</v>
      </c>
      <c r="P293" s="43">
        <v>0</v>
      </c>
      <c r="Q293" s="43">
        <v>0</v>
      </c>
      <c r="R293" s="43">
        <v>0</v>
      </c>
      <c r="S293" s="42">
        <v>0</v>
      </c>
      <c r="T293" s="39">
        <f>SUM(H293:S293)</f>
        <v>0</v>
      </c>
      <c r="U293" s="40">
        <f>T293/12</f>
        <v>0</v>
      </c>
      <c r="V293" s="57"/>
    </row>
    <row r="294" spans="1:22" s="26" customFormat="1" ht="18" thickBot="1">
      <c r="A294" s="81"/>
      <c r="B294" s="78"/>
      <c r="C294" s="84"/>
      <c r="D294" s="63"/>
      <c r="E294" s="63"/>
      <c r="F294" s="27">
        <v>232</v>
      </c>
      <c r="G294" s="28" t="s">
        <v>20</v>
      </c>
      <c r="H294" s="42">
        <v>0</v>
      </c>
      <c r="I294" s="42">
        <v>0</v>
      </c>
      <c r="J294" s="42">
        <v>0</v>
      </c>
      <c r="K294" s="42">
        <v>0</v>
      </c>
      <c r="L294" s="42">
        <v>0</v>
      </c>
      <c r="M294" s="42">
        <v>0</v>
      </c>
      <c r="N294" s="42">
        <v>0</v>
      </c>
      <c r="O294" s="43">
        <v>0</v>
      </c>
      <c r="P294" s="43">
        <v>0</v>
      </c>
      <c r="Q294" s="43">
        <v>0</v>
      </c>
      <c r="R294" s="43">
        <v>0</v>
      </c>
      <c r="S294" s="42">
        <v>0</v>
      </c>
      <c r="T294" s="44">
        <f>SUM(H294:S294)</f>
        <v>0</v>
      </c>
      <c r="U294" s="44">
        <v>0</v>
      </c>
      <c r="V294" s="85"/>
    </row>
    <row r="295" spans="1:22" s="26" customFormat="1" ht="16.5" customHeight="1">
      <c r="A295" s="79">
        <v>49</v>
      </c>
      <c r="B295" s="76">
        <v>0</v>
      </c>
      <c r="C295" s="82">
        <v>4975297</v>
      </c>
      <c r="D295" s="61" t="s">
        <v>100</v>
      </c>
      <c r="E295" s="61" t="s">
        <v>205</v>
      </c>
      <c r="F295" s="22">
        <v>141</v>
      </c>
      <c r="G295" s="23" t="s">
        <v>18</v>
      </c>
      <c r="H295" s="24">
        <v>1100000</v>
      </c>
      <c r="I295" s="24">
        <v>1100000</v>
      </c>
      <c r="J295" s="24">
        <v>1100000</v>
      </c>
      <c r="K295" s="24">
        <v>1100000</v>
      </c>
      <c r="L295" s="24">
        <v>1100000</v>
      </c>
      <c r="M295" s="24">
        <v>1100000</v>
      </c>
      <c r="N295" s="24">
        <v>1100000</v>
      </c>
      <c r="O295" s="24">
        <v>1100000</v>
      </c>
      <c r="P295" s="24">
        <v>1100000</v>
      </c>
      <c r="Q295" s="24">
        <v>1100000</v>
      </c>
      <c r="R295" s="24">
        <v>1100000</v>
      </c>
      <c r="S295" s="24">
        <v>1100000</v>
      </c>
      <c r="T295" s="25">
        <f>+H295+I295+J295+K295+L295+M295+N295+O295+P295+Q295+R295+S295</f>
        <v>13200000</v>
      </c>
      <c r="U295" s="25">
        <f>T295/12</f>
        <v>1100000</v>
      </c>
      <c r="V295" s="56">
        <f>SUM(T295:U300)</f>
        <v>14300000</v>
      </c>
    </row>
    <row r="296" spans="1:22" s="26" customFormat="1" ht="17.25">
      <c r="A296" s="80"/>
      <c r="B296" s="77"/>
      <c r="C296" s="83"/>
      <c r="D296" s="62"/>
      <c r="E296" s="62"/>
      <c r="F296" s="22">
        <v>113</v>
      </c>
      <c r="G296" s="23" t="s">
        <v>19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8">
        <v>0</v>
      </c>
      <c r="P296" s="38">
        <v>0</v>
      </c>
      <c r="Q296" s="38">
        <v>0</v>
      </c>
      <c r="R296" s="38">
        <v>0</v>
      </c>
      <c r="S296" s="37">
        <v>0</v>
      </c>
      <c r="T296" s="39">
        <f>SUM(H296:S296)</f>
        <v>0</v>
      </c>
      <c r="U296" s="40">
        <f>T296/12</f>
        <v>0</v>
      </c>
      <c r="V296" s="57"/>
    </row>
    <row r="297" spans="1:22" s="26" customFormat="1" ht="17.25">
      <c r="A297" s="80"/>
      <c r="B297" s="77"/>
      <c r="C297" s="83"/>
      <c r="D297" s="62"/>
      <c r="E297" s="62"/>
      <c r="F297" s="22">
        <v>112</v>
      </c>
      <c r="G297" s="23" t="s">
        <v>79</v>
      </c>
      <c r="H297" s="37"/>
      <c r="I297" s="37"/>
      <c r="J297" s="37"/>
      <c r="K297" s="37"/>
      <c r="L297" s="37"/>
      <c r="M297" s="37"/>
      <c r="N297" s="37"/>
      <c r="O297" s="38"/>
      <c r="P297" s="38"/>
      <c r="Q297" s="38"/>
      <c r="R297" s="38"/>
      <c r="S297" s="37"/>
      <c r="T297" s="39"/>
      <c r="U297" s="40"/>
      <c r="V297" s="57"/>
    </row>
    <row r="298" spans="1:22" s="26" customFormat="1" ht="17.25">
      <c r="A298" s="80"/>
      <c r="B298" s="77"/>
      <c r="C298" s="83"/>
      <c r="D298" s="62"/>
      <c r="E298" s="62"/>
      <c r="F298" s="22">
        <v>131</v>
      </c>
      <c r="G298" s="23" t="s">
        <v>24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8">
        <v>0</v>
      </c>
      <c r="P298" s="38">
        <v>0</v>
      </c>
      <c r="Q298" s="38">
        <v>0</v>
      </c>
      <c r="R298" s="38">
        <v>0</v>
      </c>
      <c r="S298" s="37">
        <v>0</v>
      </c>
      <c r="T298" s="39">
        <f>SUM(H298:S298)</f>
        <v>0</v>
      </c>
      <c r="U298" s="40"/>
      <c r="V298" s="57"/>
    </row>
    <row r="299" spans="1:22" s="26" customFormat="1" ht="17.25">
      <c r="A299" s="80"/>
      <c r="B299" s="77"/>
      <c r="C299" s="83"/>
      <c r="D299" s="62"/>
      <c r="E299" s="62"/>
      <c r="F299" s="22">
        <v>133</v>
      </c>
      <c r="G299" s="23" t="s">
        <v>21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8">
        <v>0</v>
      </c>
      <c r="P299" s="38">
        <v>0</v>
      </c>
      <c r="Q299" s="38">
        <v>0</v>
      </c>
      <c r="R299" s="38">
        <v>0</v>
      </c>
      <c r="S299" s="37">
        <v>0</v>
      </c>
      <c r="T299" s="39">
        <f>SUM(H299:S299)</f>
        <v>0</v>
      </c>
      <c r="U299" s="40">
        <f>T299/12</f>
        <v>0</v>
      </c>
      <c r="V299" s="57"/>
    </row>
    <row r="300" spans="1:22" s="26" customFormat="1" ht="18" thickBot="1">
      <c r="A300" s="81"/>
      <c r="B300" s="78"/>
      <c r="C300" s="84"/>
      <c r="D300" s="63"/>
      <c r="E300" s="63"/>
      <c r="F300" s="27">
        <v>232</v>
      </c>
      <c r="G300" s="28" t="s">
        <v>20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3">
        <v>0</v>
      </c>
      <c r="P300" s="43">
        <v>0</v>
      </c>
      <c r="Q300" s="43">
        <v>0</v>
      </c>
      <c r="R300" s="43">
        <v>0</v>
      </c>
      <c r="S300" s="42">
        <v>0</v>
      </c>
      <c r="T300" s="44">
        <f>SUM(H300:S300)</f>
        <v>0</v>
      </c>
      <c r="U300" s="44">
        <v>0</v>
      </c>
      <c r="V300" s="85"/>
    </row>
    <row r="301" spans="1:22" s="26" customFormat="1" ht="15.75" customHeight="1">
      <c r="A301" s="79">
        <v>50</v>
      </c>
      <c r="B301" s="76">
        <v>0</v>
      </c>
      <c r="C301" s="82">
        <v>2077053</v>
      </c>
      <c r="D301" s="61" t="s">
        <v>101</v>
      </c>
      <c r="E301" s="61" t="s">
        <v>205</v>
      </c>
      <c r="F301" s="22">
        <v>144</v>
      </c>
      <c r="G301" s="23" t="s">
        <v>18</v>
      </c>
      <c r="H301" s="24">
        <v>1200000</v>
      </c>
      <c r="I301" s="24">
        <v>1200000</v>
      </c>
      <c r="J301" s="24">
        <v>1200000</v>
      </c>
      <c r="K301" s="24">
        <v>1200000</v>
      </c>
      <c r="L301" s="24">
        <v>1200000</v>
      </c>
      <c r="M301" s="24">
        <v>1200000</v>
      </c>
      <c r="N301" s="24">
        <v>1200000</v>
      </c>
      <c r="O301" s="24">
        <v>1200000</v>
      </c>
      <c r="P301" s="24">
        <v>1200000</v>
      </c>
      <c r="Q301" s="24">
        <v>1200000</v>
      </c>
      <c r="R301" s="24">
        <v>1200000</v>
      </c>
      <c r="S301" s="24">
        <v>1200000</v>
      </c>
      <c r="T301" s="25">
        <f>+H301+I301+J301+K301+L301+M301+N301+O301+P301+Q301+R301+S301</f>
        <v>14400000</v>
      </c>
      <c r="U301" s="25">
        <f>T301/12</f>
        <v>1200000</v>
      </c>
      <c r="V301" s="56">
        <f>SUM(T301:U306)</f>
        <v>15600000</v>
      </c>
    </row>
    <row r="302" spans="1:22" s="26" customFormat="1" ht="17.25">
      <c r="A302" s="80"/>
      <c r="B302" s="77"/>
      <c r="C302" s="83"/>
      <c r="D302" s="62"/>
      <c r="E302" s="62"/>
      <c r="F302" s="22">
        <v>113</v>
      </c>
      <c r="G302" s="23" t="s">
        <v>19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8">
        <v>0</v>
      </c>
      <c r="P302" s="38">
        <v>0</v>
      </c>
      <c r="Q302" s="38">
        <v>0</v>
      </c>
      <c r="R302" s="38">
        <v>0</v>
      </c>
      <c r="S302" s="37">
        <v>0</v>
      </c>
      <c r="T302" s="39">
        <f>SUM(H302:S302)</f>
        <v>0</v>
      </c>
      <c r="U302" s="40">
        <f>T302/12</f>
        <v>0</v>
      </c>
      <c r="V302" s="57"/>
    </row>
    <row r="303" spans="1:22" s="26" customFormat="1" ht="17.25">
      <c r="A303" s="80"/>
      <c r="B303" s="77"/>
      <c r="C303" s="83"/>
      <c r="D303" s="62"/>
      <c r="E303" s="62"/>
      <c r="F303" s="22">
        <v>112</v>
      </c>
      <c r="G303" s="23" t="s">
        <v>79</v>
      </c>
      <c r="H303" s="37"/>
      <c r="I303" s="37"/>
      <c r="J303" s="37"/>
      <c r="K303" s="37"/>
      <c r="L303" s="37"/>
      <c r="M303" s="37"/>
      <c r="N303" s="37"/>
      <c r="O303" s="38"/>
      <c r="P303" s="38"/>
      <c r="Q303" s="38"/>
      <c r="R303" s="38"/>
      <c r="S303" s="37"/>
      <c r="T303" s="39"/>
      <c r="U303" s="40"/>
      <c r="V303" s="57"/>
    </row>
    <row r="304" spans="1:22" s="26" customFormat="1" ht="17.25">
      <c r="A304" s="80"/>
      <c r="B304" s="77"/>
      <c r="C304" s="83"/>
      <c r="D304" s="62"/>
      <c r="E304" s="62"/>
      <c r="F304" s="22">
        <v>131</v>
      </c>
      <c r="G304" s="23" t="s">
        <v>24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8">
        <v>0</v>
      </c>
      <c r="P304" s="38">
        <v>0</v>
      </c>
      <c r="Q304" s="38">
        <v>0</v>
      </c>
      <c r="R304" s="38">
        <v>0</v>
      </c>
      <c r="S304" s="37">
        <v>0</v>
      </c>
      <c r="T304" s="39">
        <f>SUM(H304:S304)</f>
        <v>0</v>
      </c>
      <c r="U304" s="40"/>
      <c r="V304" s="57"/>
    </row>
    <row r="305" spans="1:22" s="26" customFormat="1" ht="17.25">
      <c r="A305" s="80"/>
      <c r="B305" s="77"/>
      <c r="C305" s="83"/>
      <c r="D305" s="62"/>
      <c r="E305" s="62"/>
      <c r="F305" s="22">
        <v>133</v>
      </c>
      <c r="G305" s="23" t="s">
        <v>21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/>
      <c r="N305" s="37">
        <v>0</v>
      </c>
      <c r="O305" s="38">
        <v>0</v>
      </c>
      <c r="P305" s="38">
        <v>0</v>
      </c>
      <c r="Q305" s="38">
        <v>0</v>
      </c>
      <c r="R305" s="38">
        <v>0</v>
      </c>
      <c r="S305" s="37">
        <v>0</v>
      </c>
      <c r="T305" s="39">
        <f>SUM(H305:S305)</f>
        <v>0</v>
      </c>
      <c r="U305" s="40">
        <f>T305/12</f>
        <v>0</v>
      </c>
      <c r="V305" s="57"/>
    </row>
    <row r="306" spans="1:22" s="26" customFormat="1" ht="18" thickBot="1">
      <c r="A306" s="81"/>
      <c r="B306" s="78"/>
      <c r="C306" s="84"/>
      <c r="D306" s="63"/>
      <c r="E306" s="63"/>
      <c r="F306" s="27">
        <v>232</v>
      </c>
      <c r="G306" s="28" t="s">
        <v>20</v>
      </c>
      <c r="H306" s="42">
        <v>0</v>
      </c>
      <c r="I306" s="42">
        <v>0</v>
      </c>
      <c r="J306" s="42">
        <v>0</v>
      </c>
      <c r="K306" s="42">
        <v>0</v>
      </c>
      <c r="L306" s="42">
        <v>0</v>
      </c>
      <c r="M306" s="42">
        <v>0</v>
      </c>
      <c r="N306" s="42">
        <v>0</v>
      </c>
      <c r="O306" s="43">
        <v>0</v>
      </c>
      <c r="P306" s="43">
        <v>0</v>
      </c>
      <c r="Q306" s="43">
        <v>0</v>
      </c>
      <c r="R306" s="43">
        <v>0</v>
      </c>
      <c r="S306" s="42">
        <v>0</v>
      </c>
      <c r="T306" s="44">
        <f>SUM(H306:S306)</f>
        <v>0</v>
      </c>
      <c r="U306" s="44">
        <v>0</v>
      </c>
      <c r="V306" s="85"/>
    </row>
    <row r="307" spans="1:22" s="26" customFormat="1" ht="15.75" customHeight="1">
      <c r="A307" s="79">
        <v>51</v>
      </c>
      <c r="B307" s="76">
        <v>0</v>
      </c>
      <c r="C307" s="82">
        <v>2098423</v>
      </c>
      <c r="D307" s="61" t="s">
        <v>53</v>
      </c>
      <c r="E307" s="61" t="s">
        <v>205</v>
      </c>
      <c r="F307" s="22">
        <v>141</v>
      </c>
      <c r="G307" s="23" t="s">
        <v>18</v>
      </c>
      <c r="H307" s="24">
        <v>1600000</v>
      </c>
      <c r="I307" s="24">
        <v>1600000</v>
      </c>
      <c r="J307" s="24">
        <v>1600000</v>
      </c>
      <c r="K307" s="24">
        <v>1600000</v>
      </c>
      <c r="L307" s="24">
        <v>1600000</v>
      </c>
      <c r="M307" s="24">
        <v>1600000</v>
      </c>
      <c r="N307" s="24">
        <v>1600000</v>
      </c>
      <c r="O307" s="24">
        <v>1600000</v>
      </c>
      <c r="P307" s="24">
        <v>1600000</v>
      </c>
      <c r="Q307" s="24">
        <v>1600000</v>
      </c>
      <c r="R307" s="24">
        <v>1600000</v>
      </c>
      <c r="S307" s="24">
        <v>1600000</v>
      </c>
      <c r="T307" s="25">
        <f>+H307+I307+J307+K307+L307+M307+N307+O307+P307+Q307+R307+S307</f>
        <v>19200000</v>
      </c>
      <c r="U307" s="25">
        <f>T307/12</f>
        <v>1600000</v>
      </c>
      <c r="V307" s="56">
        <f>SUM(T307:U312)</f>
        <v>20800000</v>
      </c>
    </row>
    <row r="308" spans="1:22" s="26" customFormat="1" ht="17.25">
      <c r="A308" s="80"/>
      <c r="B308" s="77"/>
      <c r="C308" s="83"/>
      <c r="D308" s="62"/>
      <c r="E308" s="62"/>
      <c r="F308" s="22">
        <v>113</v>
      </c>
      <c r="G308" s="23" t="s">
        <v>19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8">
        <v>0</v>
      </c>
      <c r="P308" s="38">
        <v>0</v>
      </c>
      <c r="Q308" s="38">
        <v>0</v>
      </c>
      <c r="R308" s="38">
        <v>0</v>
      </c>
      <c r="S308" s="37">
        <v>0</v>
      </c>
      <c r="T308" s="39">
        <f>SUM(H308:S308)</f>
        <v>0</v>
      </c>
      <c r="U308" s="40">
        <f>T308/12</f>
        <v>0</v>
      </c>
      <c r="V308" s="57"/>
    </row>
    <row r="309" spans="1:22" s="26" customFormat="1" ht="17.25">
      <c r="A309" s="80"/>
      <c r="B309" s="77"/>
      <c r="C309" s="83"/>
      <c r="D309" s="62"/>
      <c r="E309" s="62"/>
      <c r="F309" s="22">
        <v>112</v>
      </c>
      <c r="G309" s="23" t="s">
        <v>79</v>
      </c>
      <c r="H309" s="37"/>
      <c r="I309" s="37"/>
      <c r="J309" s="37"/>
      <c r="K309" s="37"/>
      <c r="L309" s="37"/>
      <c r="M309" s="37"/>
      <c r="N309" s="37"/>
      <c r="O309" s="38"/>
      <c r="P309" s="38"/>
      <c r="Q309" s="38"/>
      <c r="R309" s="38"/>
      <c r="S309" s="37"/>
      <c r="T309" s="39"/>
      <c r="U309" s="40"/>
      <c r="V309" s="57"/>
    </row>
    <row r="310" spans="1:22" s="26" customFormat="1" ht="17.25">
      <c r="A310" s="80"/>
      <c r="B310" s="77"/>
      <c r="C310" s="83"/>
      <c r="D310" s="62"/>
      <c r="E310" s="62"/>
      <c r="F310" s="22">
        <v>131</v>
      </c>
      <c r="G310" s="23" t="s">
        <v>24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8">
        <v>0</v>
      </c>
      <c r="P310" s="38">
        <v>0</v>
      </c>
      <c r="Q310" s="38">
        <v>0</v>
      </c>
      <c r="R310" s="38">
        <v>0</v>
      </c>
      <c r="S310" s="37">
        <v>0</v>
      </c>
      <c r="T310" s="39">
        <f>SUM(H310:S310)</f>
        <v>0</v>
      </c>
      <c r="U310" s="40"/>
      <c r="V310" s="57"/>
    </row>
    <row r="311" spans="1:22" s="26" customFormat="1" ht="17.25">
      <c r="A311" s="80"/>
      <c r="B311" s="77"/>
      <c r="C311" s="83"/>
      <c r="D311" s="62"/>
      <c r="E311" s="62"/>
      <c r="F311" s="22">
        <v>133</v>
      </c>
      <c r="G311" s="23" t="s">
        <v>21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8">
        <v>0</v>
      </c>
      <c r="P311" s="38">
        <v>0</v>
      </c>
      <c r="Q311" s="38">
        <v>0</v>
      </c>
      <c r="R311" s="38">
        <v>0</v>
      </c>
      <c r="S311" s="37">
        <v>0</v>
      </c>
      <c r="T311" s="39">
        <f>SUM(H311:S311)</f>
        <v>0</v>
      </c>
      <c r="U311" s="40">
        <f>T311/12</f>
        <v>0</v>
      </c>
      <c r="V311" s="57"/>
    </row>
    <row r="312" spans="1:22" s="26" customFormat="1" ht="18" thickBot="1">
      <c r="A312" s="81"/>
      <c r="B312" s="78"/>
      <c r="C312" s="84"/>
      <c r="D312" s="63"/>
      <c r="E312" s="63"/>
      <c r="F312" s="27">
        <v>232</v>
      </c>
      <c r="G312" s="28" t="s">
        <v>20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3">
        <v>0</v>
      </c>
      <c r="P312" s="43">
        <v>0</v>
      </c>
      <c r="Q312" s="43">
        <v>0</v>
      </c>
      <c r="R312" s="43">
        <v>0</v>
      </c>
      <c r="S312" s="42">
        <v>0</v>
      </c>
      <c r="T312" s="44">
        <f>SUM(H312:S312)</f>
        <v>0</v>
      </c>
      <c r="U312" s="44">
        <v>0</v>
      </c>
      <c r="V312" s="85"/>
    </row>
    <row r="313" spans="1:22" s="26" customFormat="1" ht="16.5" customHeight="1">
      <c r="A313" s="79">
        <v>52</v>
      </c>
      <c r="B313" s="76">
        <v>0</v>
      </c>
      <c r="C313" s="82">
        <v>5458158</v>
      </c>
      <c r="D313" s="61" t="s">
        <v>102</v>
      </c>
      <c r="E313" s="61" t="s">
        <v>205</v>
      </c>
      <c r="F313" s="22">
        <v>141</v>
      </c>
      <c r="G313" s="23" t="s">
        <v>18</v>
      </c>
      <c r="H313" s="24">
        <v>1500000</v>
      </c>
      <c r="I313" s="24">
        <v>1500000</v>
      </c>
      <c r="J313" s="24">
        <v>1500000</v>
      </c>
      <c r="K313" s="24">
        <v>1500000</v>
      </c>
      <c r="L313" s="24">
        <v>1500000</v>
      </c>
      <c r="M313" s="24">
        <v>1500000</v>
      </c>
      <c r="N313" s="24">
        <v>1500000</v>
      </c>
      <c r="O313" s="24">
        <v>1500000</v>
      </c>
      <c r="P313" s="24">
        <v>1500000</v>
      </c>
      <c r="Q313" s="24">
        <v>1500000</v>
      </c>
      <c r="R313" s="24">
        <v>1500000</v>
      </c>
      <c r="S313" s="24">
        <v>1500000</v>
      </c>
      <c r="T313" s="25">
        <f>+H313+I313+J313+K313+L313+M313+N313+O313+P313+Q313+R313+S313</f>
        <v>18000000</v>
      </c>
      <c r="U313" s="25">
        <f>T313/12</f>
        <v>1500000</v>
      </c>
      <c r="V313" s="56">
        <f>SUM(T313:U318)</f>
        <v>19500000</v>
      </c>
    </row>
    <row r="314" spans="1:22" s="26" customFormat="1" ht="17.25">
      <c r="A314" s="80"/>
      <c r="B314" s="77"/>
      <c r="C314" s="83"/>
      <c r="D314" s="62"/>
      <c r="E314" s="62"/>
      <c r="F314" s="22">
        <v>113</v>
      </c>
      <c r="G314" s="23" t="s">
        <v>19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8">
        <v>0</v>
      </c>
      <c r="P314" s="38">
        <v>0</v>
      </c>
      <c r="Q314" s="38">
        <v>0</v>
      </c>
      <c r="R314" s="38">
        <v>0</v>
      </c>
      <c r="S314" s="37">
        <v>0</v>
      </c>
      <c r="T314" s="39">
        <f>SUM(H314:S314)</f>
        <v>0</v>
      </c>
      <c r="U314" s="40">
        <f>T314/12</f>
        <v>0</v>
      </c>
      <c r="V314" s="57"/>
    </row>
    <row r="315" spans="1:22" s="26" customFormat="1" ht="17.25">
      <c r="A315" s="80"/>
      <c r="B315" s="77"/>
      <c r="C315" s="83"/>
      <c r="D315" s="62"/>
      <c r="E315" s="62"/>
      <c r="F315" s="22">
        <v>112</v>
      </c>
      <c r="G315" s="23" t="s">
        <v>79</v>
      </c>
      <c r="H315" s="37"/>
      <c r="I315" s="37"/>
      <c r="J315" s="37"/>
      <c r="K315" s="37"/>
      <c r="L315" s="37"/>
      <c r="M315" s="37"/>
      <c r="N315" s="37"/>
      <c r="O315" s="38"/>
      <c r="P315" s="38"/>
      <c r="Q315" s="38"/>
      <c r="R315" s="38"/>
      <c r="S315" s="37"/>
      <c r="T315" s="39"/>
      <c r="U315" s="40"/>
      <c r="V315" s="57"/>
    </row>
    <row r="316" spans="1:22" s="26" customFormat="1" ht="17.25">
      <c r="A316" s="80"/>
      <c r="B316" s="77"/>
      <c r="C316" s="83"/>
      <c r="D316" s="62"/>
      <c r="E316" s="62"/>
      <c r="F316" s="22">
        <v>131</v>
      </c>
      <c r="G316" s="23" t="s">
        <v>24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8">
        <v>0</v>
      </c>
      <c r="P316" s="38">
        <v>0</v>
      </c>
      <c r="Q316" s="38">
        <v>0</v>
      </c>
      <c r="R316" s="38">
        <v>0</v>
      </c>
      <c r="S316" s="37">
        <v>0</v>
      </c>
      <c r="T316" s="39">
        <f>SUM(H316:S316)</f>
        <v>0</v>
      </c>
      <c r="U316" s="40"/>
      <c r="V316" s="57"/>
    </row>
    <row r="317" spans="1:22" s="26" customFormat="1" ht="17.25">
      <c r="A317" s="80"/>
      <c r="B317" s="77"/>
      <c r="C317" s="83"/>
      <c r="D317" s="62"/>
      <c r="E317" s="62"/>
      <c r="F317" s="22">
        <v>133</v>
      </c>
      <c r="G317" s="23" t="s">
        <v>21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8">
        <v>0</v>
      </c>
      <c r="P317" s="38">
        <v>0</v>
      </c>
      <c r="Q317" s="38">
        <v>0</v>
      </c>
      <c r="R317" s="38">
        <v>0</v>
      </c>
      <c r="S317" s="37">
        <v>0</v>
      </c>
      <c r="T317" s="39">
        <f>SUM(H317:S317)</f>
        <v>0</v>
      </c>
      <c r="U317" s="40">
        <f>T317/12</f>
        <v>0</v>
      </c>
      <c r="V317" s="57"/>
    </row>
    <row r="318" spans="1:22" s="26" customFormat="1" ht="18" thickBot="1">
      <c r="A318" s="81"/>
      <c r="B318" s="78"/>
      <c r="C318" s="84"/>
      <c r="D318" s="63"/>
      <c r="E318" s="63"/>
      <c r="F318" s="27">
        <v>232</v>
      </c>
      <c r="G318" s="28" t="s">
        <v>20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3">
        <v>0</v>
      </c>
      <c r="P318" s="43">
        <v>0</v>
      </c>
      <c r="Q318" s="43">
        <v>0</v>
      </c>
      <c r="R318" s="43">
        <v>0</v>
      </c>
      <c r="S318" s="42">
        <v>0</v>
      </c>
      <c r="T318" s="44">
        <f>SUM(H318:S318)</f>
        <v>0</v>
      </c>
      <c r="U318" s="44">
        <v>0</v>
      </c>
      <c r="V318" s="85"/>
    </row>
    <row r="319" spans="1:22" s="26" customFormat="1" ht="15.75" customHeight="1">
      <c r="A319" s="79">
        <v>53</v>
      </c>
      <c r="B319" s="76">
        <v>0</v>
      </c>
      <c r="C319" s="82">
        <v>684454</v>
      </c>
      <c r="D319" s="61" t="s">
        <v>54</v>
      </c>
      <c r="E319" s="61" t="s">
        <v>205</v>
      </c>
      <c r="F319" s="22">
        <v>141</v>
      </c>
      <c r="G319" s="23" t="s">
        <v>18</v>
      </c>
      <c r="H319" s="24">
        <v>1100000</v>
      </c>
      <c r="I319" s="24">
        <v>1100000</v>
      </c>
      <c r="J319" s="24">
        <v>1100000</v>
      </c>
      <c r="K319" s="24">
        <v>1100000</v>
      </c>
      <c r="L319" s="24">
        <v>1100000</v>
      </c>
      <c r="M319" s="24">
        <v>1100000</v>
      </c>
      <c r="N319" s="24">
        <v>1100000</v>
      </c>
      <c r="O319" s="24">
        <v>1100000</v>
      </c>
      <c r="P319" s="24">
        <v>1100000</v>
      </c>
      <c r="Q319" s="24">
        <v>1100000</v>
      </c>
      <c r="R319" s="24">
        <v>1100000</v>
      </c>
      <c r="S319" s="24">
        <v>1100000</v>
      </c>
      <c r="T319" s="25">
        <f>+H319+I319+J319+K319+L319+M319+N319+O319+P319+Q319+R319+S319</f>
        <v>13200000</v>
      </c>
      <c r="U319" s="25">
        <f>T319/12</f>
        <v>1100000</v>
      </c>
      <c r="V319" s="56">
        <f>SUM(T319:U324)</f>
        <v>14300000</v>
      </c>
    </row>
    <row r="320" spans="1:22" s="26" customFormat="1" ht="17.25">
      <c r="A320" s="80"/>
      <c r="B320" s="77"/>
      <c r="C320" s="83"/>
      <c r="D320" s="62"/>
      <c r="E320" s="62"/>
      <c r="F320" s="22">
        <v>113</v>
      </c>
      <c r="G320" s="23" t="s">
        <v>19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8">
        <v>0</v>
      </c>
      <c r="P320" s="38">
        <v>0</v>
      </c>
      <c r="Q320" s="38">
        <v>0</v>
      </c>
      <c r="R320" s="38">
        <v>0</v>
      </c>
      <c r="S320" s="37">
        <v>0</v>
      </c>
      <c r="T320" s="39">
        <f>SUM(H320:S320)</f>
        <v>0</v>
      </c>
      <c r="U320" s="40">
        <f>T320/12</f>
        <v>0</v>
      </c>
      <c r="V320" s="57"/>
    </row>
    <row r="321" spans="1:22" s="26" customFormat="1" ht="17.25">
      <c r="A321" s="80"/>
      <c r="B321" s="77"/>
      <c r="C321" s="83"/>
      <c r="D321" s="62"/>
      <c r="E321" s="62"/>
      <c r="F321" s="22">
        <v>112</v>
      </c>
      <c r="G321" s="23" t="s">
        <v>79</v>
      </c>
      <c r="H321" s="37"/>
      <c r="I321" s="37"/>
      <c r="J321" s="37"/>
      <c r="K321" s="37"/>
      <c r="L321" s="37"/>
      <c r="M321" s="37"/>
      <c r="N321" s="37"/>
      <c r="O321" s="38"/>
      <c r="P321" s="38"/>
      <c r="Q321" s="38"/>
      <c r="R321" s="38"/>
      <c r="S321" s="37"/>
      <c r="T321" s="39"/>
      <c r="U321" s="40"/>
      <c r="V321" s="57"/>
    </row>
    <row r="322" spans="1:22" s="26" customFormat="1" ht="17.25">
      <c r="A322" s="80"/>
      <c r="B322" s="77"/>
      <c r="C322" s="83"/>
      <c r="D322" s="62"/>
      <c r="E322" s="62"/>
      <c r="F322" s="22">
        <v>131</v>
      </c>
      <c r="G322" s="23" t="s">
        <v>24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8">
        <v>0</v>
      </c>
      <c r="P322" s="38">
        <v>0</v>
      </c>
      <c r="Q322" s="38">
        <v>0</v>
      </c>
      <c r="R322" s="38">
        <v>0</v>
      </c>
      <c r="S322" s="37">
        <v>0</v>
      </c>
      <c r="T322" s="39">
        <f>SUM(H322:S322)</f>
        <v>0</v>
      </c>
      <c r="U322" s="40"/>
      <c r="V322" s="57"/>
    </row>
    <row r="323" spans="1:22" s="26" customFormat="1" ht="17.25">
      <c r="A323" s="80"/>
      <c r="B323" s="77"/>
      <c r="C323" s="83"/>
      <c r="D323" s="62"/>
      <c r="E323" s="62"/>
      <c r="F323" s="22">
        <v>133</v>
      </c>
      <c r="G323" s="23" t="s">
        <v>21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8">
        <v>0</v>
      </c>
      <c r="P323" s="38">
        <v>0</v>
      </c>
      <c r="Q323" s="38">
        <v>0</v>
      </c>
      <c r="R323" s="38">
        <v>0</v>
      </c>
      <c r="S323" s="37">
        <v>0</v>
      </c>
      <c r="T323" s="39">
        <f>SUM(H323:S323)</f>
        <v>0</v>
      </c>
      <c r="U323" s="40">
        <f>T323/12</f>
        <v>0</v>
      </c>
      <c r="V323" s="57"/>
    </row>
    <row r="324" spans="1:22" s="26" customFormat="1" ht="18" thickBot="1">
      <c r="A324" s="81"/>
      <c r="B324" s="78"/>
      <c r="C324" s="84"/>
      <c r="D324" s="63"/>
      <c r="E324" s="63"/>
      <c r="F324" s="27">
        <v>232</v>
      </c>
      <c r="G324" s="28" t="s">
        <v>20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3">
        <v>0</v>
      </c>
      <c r="P324" s="43">
        <v>0</v>
      </c>
      <c r="Q324" s="43">
        <v>0</v>
      </c>
      <c r="R324" s="43">
        <v>0</v>
      </c>
      <c r="S324" s="42">
        <v>0</v>
      </c>
      <c r="T324" s="44">
        <f>SUM(H324:S324)</f>
        <v>0</v>
      </c>
      <c r="U324" s="44">
        <v>0</v>
      </c>
      <c r="V324" s="85"/>
    </row>
    <row r="325" spans="1:22" s="26" customFormat="1" ht="16.5" customHeight="1">
      <c r="A325" s="79">
        <v>54</v>
      </c>
      <c r="B325" s="76">
        <v>0</v>
      </c>
      <c r="C325" s="82">
        <v>4985155</v>
      </c>
      <c r="D325" s="61" t="s">
        <v>55</v>
      </c>
      <c r="E325" s="61" t="s">
        <v>205</v>
      </c>
      <c r="F325" s="22">
        <v>141</v>
      </c>
      <c r="G325" s="23" t="s">
        <v>18</v>
      </c>
      <c r="H325" s="24">
        <v>1100000</v>
      </c>
      <c r="I325" s="24">
        <v>1100000</v>
      </c>
      <c r="J325" s="24">
        <v>1100000</v>
      </c>
      <c r="K325" s="24">
        <v>1100000</v>
      </c>
      <c r="L325" s="24">
        <v>1100000</v>
      </c>
      <c r="M325" s="24">
        <v>1100000</v>
      </c>
      <c r="N325" s="24">
        <v>1100000</v>
      </c>
      <c r="O325" s="24">
        <v>1100000</v>
      </c>
      <c r="P325" s="24">
        <v>1100000</v>
      </c>
      <c r="Q325" s="24">
        <v>1100000</v>
      </c>
      <c r="R325" s="24">
        <v>1100000</v>
      </c>
      <c r="S325" s="24">
        <v>1100000</v>
      </c>
      <c r="T325" s="25">
        <f>+H325+I325+J325+K325+L325+M325+N325+O325+P325+Q325+R325+S325</f>
        <v>13200000</v>
      </c>
      <c r="U325" s="25">
        <f>T325/12</f>
        <v>1100000</v>
      </c>
      <c r="V325" s="56">
        <f>SUM(T325:U330)</f>
        <v>14300000</v>
      </c>
    </row>
    <row r="326" spans="1:22" s="26" customFormat="1" ht="17.25">
      <c r="A326" s="80"/>
      <c r="B326" s="77"/>
      <c r="C326" s="83"/>
      <c r="D326" s="62"/>
      <c r="E326" s="62"/>
      <c r="F326" s="22">
        <v>113</v>
      </c>
      <c r="G326" s="23" t="s">
        <v>19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8">
        <v>0</v>
      </c>
      <c r="P326" s="38">
        <v>0</v>
      </c>
      <c r="Q326" s="38">
        <v>0</v>
      </c>
      <c r="R326" s="38">
        <v>0</v>
      </c>
      <c r="S326" s="37">
        <v>0</v>
      </c>
      <c r="T326" s="39">
        <f>SUM(H326:S326)</f>
        <v>0</v>
      </c>
      <c r="U326" s="40">
        <f>T326/12</f>
        <v>0</v>
      </c>
      <c r="V326" s="57"/>
    </row>
    <row r="327" spans="1:22" s="26" customFormat="1" ht="17.25">
      <c r="A327" s="80"/>
      <c r="B327" s="77"/>
      <c r="C327" s="83"/>
      <c r="D327" s="62"/>
      <c r="E327" s="62"/>
      <c r="F327" s="22">
        <v>112</v>
      </c>
      <c r="G327" s="23" t="s">
        <v>79</v>
      </c>
      <c r="H327" s="37"/>
      <c r="I327" s="37"/>
      <c r="J327" s="37"/>
      <c r="K327" s="37"/>
      <c r="L327" s="37"/>
      <c r="M327" s="37"/>
      <c r="N327" s="37"/>
      <c r="O327" s="38"/>
      <c r="P327" s="38"/>
      <c r="Q327" s="38"/>
      <c r="R327" s="38"/>
      <c r="S327" s="37"/>
      <c r="T327" s="39"/>
      <c r="U327" s="40"/>
      <c r="V327" s="57"/>
    </row>
    <row r="328" spans="1:22" s="26" customFormat="1" ht="17.25">
      <c r="A328" s="80"/>
      <c r="B328" s="77"/>
      <c r="C328" s="83"/>
      <c r="D328" s="62"/>
      <c r="E328" s="62"/>
      <c r="F328" s="22">
        <v>131</v>
      </c>
      <c r="G328" s="23" t="s">
        <v>24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8">
        <v>0</v>
      </c>
      <c r="P328" s="38">
        <v>0</v>
      </c>
      <c r="Q328" s="38">
        <v>0</v>
      </c>
      <c r="R328" s="38">
        <v>0</v>
      </c>
      <c r="S328" s="37">
        <v>0</v>
      </c>
      <c r="T328" s="39">
        <f>SUM(H328:S328)</f>
        <v>0</v>
      </c>
      <c r="U328" s="40"/>
      <c r="V328" s="57"/>
    </row>
    <row r="329" spans="1:22" s="26" customFormat="1" ht="17.25">
      <c r="A329" s="80"/>
      <c r="B329" s="77"/>
      <c r="C329" s="83"/>
      <c r="D329" s="62"/>
      <c r="E329" s="62"/>
      <c r="F329" s="22">
        <v>133</v>
      </c>
      <c r="G329" s="23" t="s">
        <v>21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8">
        <v>0</v>
      </c>
      <c r="P329" s="38">
        <v>0</v>
      </c>
      <c r="Q329" s="38">
        <v>0</v>
      </c>
      <c r="R329" s="38">
        <v>0</v>
      </c>
      <c r="S329" s="37">
        <v>0</v>
      </c>
      <c r="T329" s="39">
        <f>SUM(H329:S329)</f>
        <v>0</v>
      </c>
      <c r="U329" s="40">
        <f>T329/12</f>
        <v>0</v>
      </c>
      <c r="V329" s="57"/>
    </row>
    <row r="330" spans="1:22" s="26" customFormat="1" ht="18" thickBot="1">
      <c r="A330" s="81"/>
      <c r="B330" s="78"/>
      <c r="C330" s="84"/>
      <c r="D330" s="63"/>
      <c r="E330" s="63"/>
      <c r="F330" s="27">
        <v>232</v>
      </c>
      <c r="G330" s="28" t="s">
        <v>20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3">
        <v>0</v>
      </c>
      <c r="P330" s="43">
        <v>0</v>
      </c>
      <c r="Q330" s="43">
        <v>0</v>
      </c>
      <c r="R330" s="43">
        <v>0</v>
      </c>
      <c r="S330" s="42">
        <v>0</v>
      </c>
      <c r="T330" s="44">
        <f>SUM(H330:S330)</f>
        <v>0</v>
      </c>
      <c r="U330" s="44">
        <v>0</v>
      </c>
      <c r="V330" s="85"/>
    </row>
    <row r="331" spans="1:22" s="26" customFormat="1" ht="16.5" customHeight="1" thickBot="1">
      <c r="A331" s="79">
        <v>55</v>
      </c>
      <c r="B331" s="76">
        <v>0</v>
      </c>
      <c r="C331" s="82">
        <v>504627</v>
      </c>
      <c r="D331" s="61" t="s">
        <v>56</v>
      </c>
      <c r="E331" s="61" t="s">
        <v>205</v>
      </c>
      <c r="F331" s="22">
        <v>144</v>
      </c>
      <c r="G331" s="23" t="s">
        <v>18</v>
      </c>
      <c r="H331" s="24">
        <v>1530000</v>
      </c>
      <c r="I331" s="24">
        <v>1530000</v>
      </c>
      <c r="J331" s="24">
        <v>1530000</v>
      </c>
      <c r="K331" s="24">
        <v>1530000</v>
      </c>
      <c r="L331" s="24">
        <v>0</v>
      </c>
      <c r="M331" s="24">
        <v>0</v>
      </c>
      <c r="N331" s="24">
        <v>0</v>
      </c>
      <c r="O331" s="43">
        <v>0</v>
      </c>
      <c r="P331" s="43">
        <v>0</v>
      </c>
      <c r="Q331" s="43">
        <v>0</v>
      </c>
      <c r="R331" s="43">
        <v>0</v>
      </c>
      <c r="S331" s="42">
        <v>0</v>
      </c>
      <c r="T331" s="25">
        <f>+H331+I331+J331+K331+L331+M331+N331+O331+P331+Q331+R331+S331</f>
        <v>6120000</v>
      </c>
      <c r="U331" s="25">
        <f>T331/12</f>
        <v>510000</v>
      </c>
      <c r="V331" s="56">
        <f>SUM(T331:U336)</f>
        <v>6630000</v>
      </c>
    </row>
    <row r="332" spans="1:22" s="26" customFormat="1" ht="17.25">
      <c r="A332" s="80"/>
      <c r="B332" s="77"/>
      <c r="C332" s="83"/>
      <c r="D332" s="62"/>
      <c r="E332" s="62"/>
      <c r="F332" s="22">
        <v>113</v>
      </c>
      <c r="G332" s="23" t="s">
        <v>19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8">
        <v>0</v>
      </c>
      <c r="P332" s="38">
        <v>0</v>
      </c>
      <c r="Q332" s="38">
        <v>0</v>
      </c>
      <c r="R332" s="38">
        <v>0</v>
      </c>
      <c r="S332" s="37">
        <v>0</v>
      </c>
      <c r="T332" s="39">
        <f>SUM(H332:S332)</f>
        <v>0</v>
      </c>
      <c r="U332" s="40">
        <f>T332/12</f>
        <v>0</v>
      </c>
      <c r="V332" s="57"/>
    </row>
    <row r="333" spans="1:22" s="26" customFormat="1" ht="17.25">
      <c r="A333" s="80"/>
      <c r="B333" s="77"/>
      <c r="C333" s="83"/>
      <c r="D333" s="62"/>
      <c r="E333" s="62"/>
      <c r="F333" s="22">
        <v>112</v>
      </c>
      <c r="G333" s="23" t="s">
        <v>79</v>
      </c>
      <c r="H333" s="37"/>
      <c r="I333" s="37"/>
      <c r="J333" s="37"/>
      <c r="K333" s="37"/>
      <c r="L333" s="37"/>
      <c r="M333" s="37"/>
      <c r="N333" s="37"/>
      <c r="O333" s="38"/>
      <c r="P333" s="38"/>
      <c r="Q333" s="38"/>
      <c r="R333" s="38"/>
      <c r="S333" s="37"/>
      <c r="T333" s="39"/>
      <c r="U333" s="40"/>
      <c r="V333" s="57"/>
    </row>
    <row r="334" spans="1:22" s="26" customFormat="1" ht="17.25">
      <c r="A334" s="80"/>
      <c r="B334" s="77"/>
      <c r="C334" s="83"/>
      <c r="D334" s="62"/>
      <c r="E334" s="62"/>
      <c r="F334" s="22">
        <v>131</v>
      </c>
      <c r="G334" s="23" t="s">
        <v>24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8">
        <v>0</v>
      </c>
      <c r="P334" s="38">
        <v>0</v>
      </c>
      <c r="Q334" s="38">
        <v>0</v>
      </c>
      <c r="R334" s="38">
        <v>0</v>
      </c>
      <c r="S334" s="37">
        <v>0</v>
      </c>
      <c r="T334" s="39">
        <f>SUM(H334:S334)</f>
        <v>0</v>
      </c>
      <c r="U334" s="40"/>
      <c r="V334" s="57"/>
    </row>
    <row r="335" spans="1:22" s="26" customFormat="1" ht="17.25">
      <c r="A335" s="80"/>
      <c r="B335" s="77"/>
      <c r="C335" s="83"/>
      <c r="D335" s="62"/>
      <c r="E335" s="62"/>
      <c r="F335" s="22">
        <v>133</v>
      </c>
      <c r="G335" s="23" t="s">
        <v>21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8">
        <v>0</v>
      </c>
      <c r="P335" s="38">
        <v>0</v>
      </c>
      <c r="Q335" s="38">
        <v>0</v>
      </c>
      <c r="R335" s="38">
        <v>0</v>
      </c>
      <c r="S335" s="37">
        <v>0</v>
      </c>
      <c r="T335" s="39">
        <f>SUM(H335:S335)</f>
        <v>0</v>
      </c>
      <c r="U335" s="40">
        <f>T335/12</f>
        <v>0</v>
      </c>
      <c r="V335" s="57"/>
    </row>
    <row r="336" spans="1:22" s="26" customFormat="1" ht="18" thickBot="1">
      <c r="A336" s="81"/>
      <c r="B336" s="78"/>
      <c r="C336" s="84"/>
      <c r="D336" s="63"/>
      <c r="E336" s="63"/>
      <c r="F336" s="27">
        <v>232</v>
      </c>
      <c r="G336" s="28" t="s">
        <v>20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3">
        <v>0</v>
      </c>
      <c r="P336" s="43">
        <v>0</v>
      </c>
      <c r="Q336" s="43">
        <v>0</v>
      </c>
      <c r="R336" s="43">
        <v>0</v>
      </c>
      <c r="S336" s="42">
        <v>0</v>
      </c>
      <c r="T336" s="44">
        <f>SUM(H336:S336)</f>
        <v>0</v>
      </c>
      <c r="U336" s="44">
        <v>0</v>
      </c>
      <c r="V336" s="85"/>
    </row>
    <row r="337" spans="1:22" s="26" customFormat="1" ht="16.5" customHeight="1">
      <c r="A337" s="79">
        <v>56</v>
      </c>
      <c r="B337" s="76">
        <v>0</v>
      </c>
      <c r="C337" s="82">
        <v>4308383</v>
      </c>
      <c r="D337" s="61" t="s">
        <v>57</v>
      </c>
      <c r="E337" s="61" t="s">
        <v>205</v>
      </c>
      <c r="F337" s="22">
        <v>141</v>
      </c>
      <c r="G337" s="23" t="s">
        <v>18</v>
      </c>
      <c r="H337" s="24">
        <v>1900000</v>
      </c>
      <c r="I337" s="24">
        <v>1900000</v>
      </c>
      <c r="J337" s="24">
        <v>1900000</v>
      </c>
      <c r="K337" s="24">
        <v>1900000</v>
      </c>
      <c r="L337" s="24">
        <v>1900000</v>
      </c>
      <c r="M337" s="24">
        <v>1900000</v>
      </c>
      <c r="N337" s="24">
        <v>1900000</v>
      </c>
      <c r="O337" s="24">
        <v>1900000</v>
      </c>
      <c r="P337" s="24">
        <v>1900000</v>
      </c>
      <c r="Q337" s="24">
        <v>1900000</v>
      </c>
      <c r="R337" s="24">
        <v>1900000</v>
      </c>
      <c r="S337" s="24">
        <v>1900000</v>
      </c>
      <c r="T337" s="25">
        <f>+H337+I337+J337+K337+L337+M337+N337+O337+P337+Q337+R337+S337</f>
        <v>22800000</v>
      </c>
      <c r="U337" s="25">
        <f>T337/12</f>
        <v>1900000</v>
      </c>
      <c r="V337" s="56">
        <f>SUM(T337:U342)</f>
        <v>24700000</v>
      </c>
    </row>
    <row r="338" spans="1:22" s="26" customFormat="1" ht="17.25">
      <c r="A338" s="80"/>
      <c r="B338" s="77"/>
      <c r="C338" s="83"/>
      <c r="D338" s="62"/>
      <c r="E338" s="62"/>
      <c r="F338" s="22">
        <v>113</v>
      </c>
      <c r="G338" s="23" t="s">
        <v>19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8">
        <v>0</v>
      </c>
      <c r="P338" s="38">
        <v>0</v>
      </c>
      <c r="Q338" s="38">
        <v>0</v>
      </c>
      <c r="R338" s="38">
        <v>0</v>
      </c>
      <c r="S338" s="37">
        <v>0</v>
      </c>
      <c r="T338" s="39">
        <f>SUM(H338:S338)</f>
        <v>0</v>
      </c>
      <c r="U338" s="40">
        <f>T338/12</f>
        <v>0</v>
      </c>
      <c r="V338" s="57"/>
    </row>
    <row r="339" spans="1:22" s="26" customFormat="1" ht="17.25">
      <c r="A339" s="80"/>
      <c r="B339" s="77"/>
      <c r="C339" s="83"/>
      <c r="D339" s="62"/>
      <c r="E339" s="62"/>
      <c r="F339" s="22">
        <v>112</v>
      </c>
      <c r="G339" s="23" t="s">
        <v>79</v>
      </c>
      <c r="H339" s="37"/>
      <c r="I339" s="37"/>
      <c r="J339" s="37"/>
      <c r="K339" s="37"/>
      <c r="L339" s="37"/>
      <c r="M339" s="37"/>
      <c r="N339" s="37"/>
      <c r="O339" s="38"/>
      <c r="P339" s="38"/>
      <c r="Q339" s="38"/>
      <c r="R339" s="38"/>
      <c r="S339" s="37"/>
      <c r="T339" s="39"/>
      <c r="U339" s="40"/>
      <c r="V339" s="57"/>
    </row>
    <row r="340" spans="1:22" s="26" customFormat="1" ht="17.25">
      <c r="A340" s="80"/>
      <c r="B340" s="77"/>
      <c r="C340" s="83"/>
      <c r="D340" s="62"/>
      <c r="E340" s="62"/>
      <c r="F340" s="22">
        <v>131</v>
      </c>
      <c r="G340" s="23" t="s">
        <v>24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8">
        <v>0</v>
      </c>
      <c r="P340" s="38">
        <v>0</v>
      </c>
      <c r="Q340" s="38">
        <v>0</v>
      </c>
      <c r="R340" s="38">
        <v>0</v>
      </c>
      <c r="S340" s="37">
        <v>0</v>
      </c>
      <c r="T340" s="39">
        <f>SUM(H340:S340)</f>
        <v>0</v>
      </c>
      <c r="U340" s="40"/>
      <c r="V340" s="57"/>
    </row>
    <row r="341" spans="1:22" s="26" customFormat="1" ht="17.25">
      <c r="A341" s="80"/>
      <c r="B341" s="77"/>
      <c r="C341" s="83"/>
      <c r="D341" s="62"/>
      <c r="E341" s="62"/>
      <c r="F341" s="22">
        <v>133</v>
      </c>
      <c r="G341" s="23" t="s">
        <v>21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8">
        <v>0</v>
      </c>
      <c r="P341" s="38">
        <v>0</v>
      </c>
      <c r="Q341" s="38">
        <v>0</v>
      </c>
      <c r="R341" s="38">
        <v>0</v>
      </c>
      <c r="S341" s="37">
        <v>0</v>
      </c>
      <c r="T341" s="39">
        <f>SUM(H341:S341)</f>
        <v>0</v>
      </c>
      <c r="U341" s="40">
        <f>T341/12</f>
        <v>0</v>
      </c>
      <c r="V341" s="57"/>
    </row>
    <row r="342" spans="1:22" s="26" customFormat="1" ht="18" thickBot="1">
      <c r="A342" s="81"/>
      <c r="B342" s="78"/>
      <c r="C342" s="84"/>
      <c r="D342" s="63"/>
      <c r="E342" s="63"/>
      <c r="F342" s="27">
        <v>232</v>
      </c>
      <c r="G342" s="28" t="s">
        <v>20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3">
        <v>0</v>
      </c>
      <c r="P342" s="43">
        <v>0</v>
      </c>
      <c r="Q342" s="43">
        <v>0</v>
      </c>
      <c r="R342" s="43">
        <v>0</v>
      </c>
      <c r="S342" s="42">
        <v>0</v>
      </c>
      <c r="T342" s="44">
        <f>SUM(H342:S342)</f>
        <v>0</v>
      </c>
      <c r="U342" s="44">
        <v>0</v>
      </c>
      <c r="V342" s="85"/>
    </row>
    <row r="343" spans="1:22" s="26" customFormat="1" ht="15.75" customHeight="1">
      <c r="A343" s="79">
        <v>57</v>
      </c>
      <c r="B343" s="76">
        <v>0</v>
      </c>
      <c r="C343" s="82">
        <v>1261307</v>
      </c>
      <c r="D343" s="61" t="s">
        <v>58</v>
      </c>
      <c r="E343" s="61" t="s">
        <v>205</v>
      </c>
      <c r="F343" s="22">
        <v>141</v>
      </c>
      <c r="G343" s="23" t="s">
        <v>18</v>
      </c>
      <c r="H343" s="24">
        <v>1300000</v>
      </c>
      <c r="I343" s="24">
        <v>1300000</v>
      </c>
      <c r="J343" s="24">
        <v>1300000</v>
      </c>
      <c r="K343" s="24">
        <v>1300000</v>
      </c>
      <c r="L343" s="24">
        <v>1300000</v>
      </c>
      <c r="M343" s="24">
        <v>1300000</v>
      </c>
      <c r="N343" s="24">
        <v>1300000</v>
      </c>
      <c r="O343" s="24">
        <v>1300000</v>
      </c>
      <c r="P343" s="24">
        <v>1300000</v>
      </c>
      <c r="Q343" s="24">
        <v>1300000</v>
      </c>
      <c r="R343" s="24">
        <v>1300000</v>
      </c>
      <c r="S343" s="24">
        <v>1300000</v>
      </c>
      <c r="T343" s="25">
        <f>+H343+I343+J343+K343+L343+M343+N343+O343+P343+Q343+R343+S343</f>
        <v>15600000</v>
      </c>
      <c r="U343" s="25">
        <f>T343/12</f>
        <v>1300000</v>
      </c>
      <c r="V343" s="56">
        <f>SUM(T343:U348)</f>
        <v>16900000</v>
      </c>
    </row>
    <row r="344" spans="1:22" s="26" customFormat="1" ht="17.25">
      <c r="A344" s="80"/>
      <c r="B344" s="77"/>
      <c r="C344" s="83"/>
      <c r="D344" s="62"/>
      <c r="E344" s="62"/>
      <c r="F344" s="22">
        <v>113</v>
      </c>
      <c r="G344" s="23" t="s">
        <v>19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8">
        <v>0</v>
      </c>
      <c r="P344" s="38">
        <v>0</v>
      </c>
      <c r="Q344" s="38">
        <v>0</v>
      </c>
      <c r="R344" s="38">
        <v>0</v>
      </c>
      <c r="S344" s="37">
        <v>0</v>
      </c>
      <c r="T344" s="39">
        <f>SUM(H344:S344)</f>
        <v>0</v>
      </c>
      <c r="U344" s="40">
        <f>T344/12</f>
        <v>0</v>
      </c>
      <c r="V344" s="57"/>
    </row>
    <row r="345" spans="1:22" s="26" customFormat="1" ht="17.25">
      <c r="A345" s="80"/>
      <c r="B345" s="77"/>
      <c r="C345" s="83"/>
      <c r="D345" s="62"/>
      <c r="E345" s="62"/>
      <c r="F345" s="22">
        <v>112</v>
      </c>
      <c r="G345" s="23" t="s">
        <v>79</v>
      </c>
      <c r="H345" s="37"/>
      <c r="I345" s="37"/>
      <c r="J345" s="37"/>
      <c r="K345" s="37"/>
      <c r="L345" s="37"/>
      <c r="M345" s="37"/>
      <c r="N345" s="37"/>
      <c r="O345" s="38"/>
      <c r="P345" s="38"/>
      <c r="Q345" s="38"/>
      <c r="R345" s="38"/>
      <c r="S345" s="37"/>
      <c r="T345" s="39"/>
      <c r="U345" s="40"/>
      <c r="V345" s="57"/>
    </row>
    <row r="346" spans="1:22" s="26" customFormat="1" ht="17.25">
      <c r="A346" s="80"/>
      <c r="B346" s="77"/>
      <c r="C346" s="83"/>
      <c r="D346" s="62"/>
      <c r="E346" s="62"/>
      <c r="F346" s="22">
        <v>131</v>
      </c>
      <c r="G346" s="23" t="s">
        <v>24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8">
        <v>0</v>
      </c>
      <c r="P346" s="38">
        <v>0</v>
      </c>
      <c r="Q346" s="38">
        <v>0</v>
      </c>
      <c r="R346" s="38">
        <v>0</v>
      </c>
      <c r="S346" s="37">
        <v>0</v>
      </c>
      <c r="T346" s="39">
        <f>SUM(H346:S346)</f>
        <v>0</v>
      </c>
      <c r="U346" s="40"/>
      <c r="V346" s="57"/>
    </row>
    <row r="347" spans="1:22" s="26" customFormat="1" ht="17.25">
      <c r="A347" s="80"/>
      <c r="B347" s="77"/>
      <c r="C347" s="83"/>
      <c r="D347" s="62"/>
      <c r="E347" s="62"/>
      <c r="F347" s="22">
        <v>133</v>
      </c>
      <c r="G347" s="23" t="s">
        <v>21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8">
        <v>0</v>
      </c>
      <c r="P347" s="38">
        <v>0</v>
      </c>
      <c r="Q347" s="38">
        <v>0</v>
      </c>
      <c r="R347" s="38">
        <v>0</v>
      </c>
      <c r="S347" s="37">
        <v>0</v>
      </c>
      <c r="T347" s="39">
        <f>SUM(H347:S347)</f>
        <v>0</v>
      </c>
      <c r="U347" s="40">
        <f>T347/12</f>
        <v>0</v>
      </c>
      <c r="V347" s="57"/>
    </row>
    <row r="348" spans="1:22" s="26" customFormat="1" ht="18" thickBot="1">
      <c r="A348" s="81"/>
      <c r="B348" s="78"/>
      <c r="C348" s="84"/>
      <c r="D348" s="63"/>
      <c r="E348" s="63"/>
      <c r="F348" s="27">
        <v>232</v>
      </c>
      <c r="G348" s="28" t="s">
        <v>20</v>
      </c>
      <c r="H348" s="42">
        <v>0</v>
      </c>
      <c r="I348" s="42">
        <v>0</v>
      </c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43">
        <v>0</v>
      </c>
      <c r="P348" s="43">
        <v>0</v>
      </c>
      <c r="Q348" s="43">
        <v>0</v>
      </c>
      <c r="R348" s="43">
        <v>0</v>
      </c>
      <c r="S348" s="42">
        <v>0</v>
      </c>
      <c r="T348" s="44">
        <f>SUM(H348:S348)</f>
        <v>0</v>
      </c>
      <c r="U348" s="44">
        <v>0</v>
      </c>
      <c r="V348" s="85"/>
    </row>
    <row r="349" spans="1:22" s="26" customFormat="1" ht="15.75" customHeight="1">
      <c r="A349" s="79">
        <v>58</v>
      </c>
      <c r="B349" s="76">
        <v>0</v>
      </c>
      <c r="C349" s="82">
        <v>1172236</v>
      </c>
      <c r="D349" s="61" t="s">
        <v>59</v>
      </c>
      <c r="E349" s="61" t="s">
        <v>205</v>
      </c>
      <c r="F349" s="22">
        <v>141</v>
      </c>
      <c r="G349" s="23" t="s">
        <v>18</v>
      </c>
      <c r="H349" s="24">
        <v>2080000</v>
      </c>
      <c r="I349" s="24">
        <v>2080000</v>
      </c>
      <c r="J349" s="24">
        <v>2080000</v>
      </c>
      <c r="K349" s="24">
        <v>2080000</v>
      </c>
      <c r="L349" s="24">
        <v>2080000</v>
      </c>
      <c r="M349" s="24">
        <v>2080000</v>
      </c>
      <c r="N349" s="24">
        <v>2080000</v>
      </c>
      <c r="O349" s="24">
        <v>2080000</v>
      </c>
      <c r="P349" s="24">
        <v>2080000</v>
      </c>
      <c r="Q349" s="24">
        <v>2080000</v>
      </c>
      <c r="R349" s="24">
        <v>2080000</v>
      </c>
      <c r="S349" s="24">
        <v>2080000</v>
      </c>
      <c r="T349" s="25">
        <f>+H349+I349+J349+K349+L349+M349+N349+O349+P349+Q349+R349+S349</f>
        <v>24960000</v>
      </c>
      <c r="U349" s="25">
        <f>T349/12</f>
        <v>2080000</v>
      </c>
      <c r="V349" s="56">
        <f>SUM(T349:U354)</f>
        <v>27040000</v>
      </c>
    </row>
    <row r="350" spans="1:22" s="26" customFormat="1" ht="17.25">
      <c r="A350" s="80"/>
      <c r="B350" s="77"/>
      <c r="C350" s="83"/>
      <c r="D350" s="62"/>
      <c r="E350" s="62"/>
      <c r="F350" s="22">
        <v>113</v>
      </c>
      <c r="G350" s="23" t="s">
        <v>19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8">
        <v>0</v>
      </c>
      <c r="P350" s="38">
        <v>0</v>
      </c>
      <c r="Q350" s="38">
        <v>0</v>
      </c>
      <c r="R350" s="38">
        <v>0</v>
      </c>
      <c r="S350" s="37">
        <v>0</v>
      </c>
      <c r="T350" s="39">
        <f>SUM(H350:S350)</f>
        <v>0</v>
      </c>
      <c r="U350" s="40">
        <f>T350/12</f>
        <v>0</v>
      </c>
      <c r="V350" s="57"/>
    </row>
    <row r="351" spans="1:22" s="26" customFormat="1" ht="17.25">
      <c r="A351" s="80"/>
      <c r="B351" s="77"/>
      <c r="C351" s="83"/>
      <c r="D351" s="62"/>
      <c r="E351" s="62"/>
      <c r="F351" s="22">
        <v>112</v>
      </c>
      <c r="G351" s="23" t="s">
        <v>79</v>
      </c>
      <c r="H351" s="37"/>
      <c r="I351" s="37"/>
      <c r="J351" s="37"/>
      <c r="K351" s="37"/>
      <c r="L351" s="37"/>
      <c r="M351" s="37"/>
      <c r="N351" s="37"/>
      <c r="O351" s="38"/>
      <c r="P351" s="38"/>
      <c r="Q351" s="38"/>
      <c r="R351" s="38"/>
      <c r="S351" s="37"/>
      <c r="T351" s="39"/>
      <c r="U351" s="40"/>
      <c r="V351" s="57"/>
    </row>
    <row r="352" spans="1:22" s="26" customFormat="1" ht="17.25">
      <c r="A352" s="80"/>
      <c r="B352" s="77"/>
      <c r="C352" s="83"/>
      <c r="D352" s="62"/>
      <c r="E352" s="62"/>
      <c r="F352" s="22">
        <v>131</v>
      </c>
      <c r="G352" s="23" t="s">
        <v>24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8">
        <v>0</v>
      </c>
      <c r="P352" s="38">
        <v>0</v>
      </c>
      <c r="Q352" s="38">
        <v>0</v>
      </c>
      <c r="R352" s="38">
        <v>0</v>
      </c>
      <c r="S352" s="37">
        <v>0</v>
      </c>
      <c r="T352" s="39">
        <f>SUM(H352:S352)</f>
        <v>0</v>
      </c>
      <c r="U352" s="40"/>
      <c r="V352" s="57"/>
    </row>
    <row r="353" spans="1:22" s="26" customFormat="1" ht="17.25">
      <c r="A353" s="80"/>
      <c r="B353" s="77"/>
      <c r="C353" s="83"/>
      <c r="D353" s="62"/>
      <c r="E353" s="62"/>
      <c r="F353" s="22">
        <v>133</v>
      </c>
      <c r="G353" s="23" t="s">
        <v>21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8">
        <v>0</v>
      </c>
      <c r="P353" s="38">
        <v>0</v>
      </c>
      <c r="Q353" s="38">
        <v>0</v>
      </c>
      <c r="R353" s="38">
        <v>0</v>
      </c>
      <c r="S353" s="37">
        <v>0</v>
      </c>
      <c r="T353" s="39">
        <f>SUM(H353:S353)</f>
        <v>0</v>
      </c>
      <c r="U353" s="40">
        <f>T353/12</f>
        <v>0</v>
      </c>
      <c r="V353" s="57"/>
    </row>
    <row r="354" spans="1:22" s="26" customFormat="1" ht="18" thickBot="1">
      <c r="A354" s="81"/>
      <c r="B354" s="78"/>
      <c r="C354" s="84"/>
      <c r="D354" s="63"/>
      <c r="E354" s="63"/>
      <c r="F354" s="27">
        <v>232</v>
      </c>
      <c r="G354" s="28" t="s">
        <v>20</v>
      </c>
      <c r="H354" s="42">
        <v>0</v>
      </c>
      <c r="I354" s="42">
        <v>0</v>
      </c>
      <c r="J354" s="42">
        <v>0</v>
      </c>
      <c r="K354" s="42">
        <v>0</v>
      </c>
      <c r="L354" s="42">
        <v>0</v>
      </c>
      <c r="M354" s="42"/>
      <c r="N354" s="42">
        <v>0</v>
      </c>
      <c r="O354" s="43">
        <v>0</v>
      </c>
      <c r="P354" s="43">
        <v>0</v>
      </c>
      <c r="Q354" s="43">
        <v>0</v>
      </c>
      <c r="R354" s="43">
        <v>0</v>
      </c>
      <c r="S354" s="42">
        <v>0</v>
      </c>
      <c r="T354" s="44">
        <f>SUM(H354:S354)</f>
        <v>0</v>
      </c>
      <c r="U354" s="44">
        <v>0</v>
      </c>
      <c r="V354" s="85"/>
    </row>
    <row r="355" spans="1:22" s="26" customFormat="1" ht="15.75" customHeight="1">
      <c r="A355" s="79">
        <v>59</v>
      </c>
      <c r="B355" s="76">
        <v>0</v>
      </c>
      <c r="C355" s="82">
        <v>2907150</v>
      </c>
      <c r="D355" s="61" t="s">
        <v>60</v>
      </c>
      <c r="E355" s="61" t="s">
        <v>205</v>
      </c>
      <c r="F355" s="22">
        <v>144</v>
      </c>
      <c r="G355" s="23" t="s">
        <v>18</v>
      </c>
      <c r="H355" s="24">
        <v>1300000</v>
      </c>
      <c r="I355" s="24">
        <v>1300000</v>
      </c>
      <c r="J355" s="24">
        <v>1300000</v>
      </c>
      <c r="K355" s="24">
        <v>1300000</v>
      </c>
      <c r="L355" s="24">
        <v>1300000</v>
      </c>
      <c r="M355" s="24">
        <v>1300000</v>
      </c>
      <c r="N355" s="24">
        <v>1300000</v>
      </c>
      <c r="O355" s="24">
        <v>1300000</v>
      </c>
      <c r="P355" s="24">
        <v>1300000</v>
      </c>
      <c r="Q355" s="38">
        <v>0</v>
      </c>
      <c r="R355" s="38">
        <v>0</v>
      </c>
      <c r="S355" s="37">
        <v>0</v>
      </c>
      <c r="T355" s="25">
        <f>+H355+I355+J355+K355+L355+M355+N355+O355+P355+Q355+R355+S355</f>
        <v>11700000</v>
      </c>
      <c r="U355" s="25">
        <f>T355/12</f>
        <v>975000</v>
      </c>
      <c r="V355" s="56">
        <f>SUM(T355:U360)</f>
        <v>12675000</v>
      </c>
    </row>
    <row r="356" spans="1:22" s="26" customFormat="1" ht="17.25">
      <c r="A356" s="80"/>
      <c r="B356" s="77"/>
      <c r="C356" s="83"/>
      <c r="D356" s="62"/>
      <c r="E356" s="62"/>
      <c r="F356" s="22">
        <v>113</v>
      </c>
      <c r="G356" s="23" t="s">
        <v>19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8">
        <v>0</v>
      </c>
      <c r="P356" s="38">
        <v>0</v>
      </c>
      <c r="Q356" s="38">
        <v>0</v>
      </c>
      <c r="R356" s="38">
        <v>0</v>
      </c>
      <c r="S356" s="37">
        <v>0</v>
      </c>
      <c r="T356" s="39">
        <f>SUM(H356:S356)</f>
        <v>0</v>
      </c>
      <c r="U356" s="40">
        <f>T356/12</f>
        <v>0</v>
      </c>
      <c r="V356" s="57"/>
    </row>
    <row r="357" spans="1:22" s="26" customFormat="1" ht="17.25">
      <c r="A357" s="80"/>
      <c r="B357" s="77"/>
      <c r="C357" s="83"/>
      <c r="D357" s="62"/>
      <c r="E357" s="62"/>
      <c r="F357" s="22">
        <v>112</v>
      </c>
      <c r="G357" s="23" t="s">
        <v>79</v>
      </c>
      <c r="H357" s="37"/>
      <c r="I357" s="37"/>
      <c r="J357" s="37"/>
      <c r="K357" s="37"/>
      <c r="L357" s="37"/>
      <c r="M357" s="37"/>
      <c r="N357" s="37"/>
      <c r="O357" s="38"/>
      <c r="P357" s="38"/>
      <c r="Q357" s="38"/>
      <c r="R357" s="38"/>
      <c r="S357" s="37"/>
      <c r="T357" s="39"/>
      <c r="U357" s="40"/>
      <c r="V357" s="57"/>
    </row>
    <row r="358" spans="1:22" s="26" customFormat="1" ht="17.25">
      <c r="A358" s="80"/>
      <c r="B358" s="77"/>
      <c r="C358" s="83"/>
      <c r="D358" s="62"/>
      <c r="E358" s="62"/>
      <c r="F358" s="22">
        <v>131</v>
      </c>
      <c r="G358" s="23" t="s">
        <v>24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8">
        <v>0</v>
      </c>
      <c r="P358" s="38">
        <v>0</v>
      </c>
      <c r="Q358" s="38">
        <v>0</v>
      </c>
      <c r="R358" s="38">
        <v>0</v>
      </c>
      <c r="S358" s="37">
        <v>0</v>
      </c>
      <c r="T358" s="39">
        <f>SUM(H358:S358)</f>
        <v>0</v>
      </c>
      <c r="U358" s="40"/>
      <c r="V358" s="57"/>
    </row>
    <row r="359" spans="1:22" s="26" customFormat="1" ht="17.25">
      <c r="A359" s="80"/>
      <c r="B359" s="77"/>
      <c r="C359" s="83"/>
      <c r="D359" s="62"/>
      <c r="E359" s="62"/>
      <c r="F359" s="22">
        <v>133</v>
      </c>
      <c r="G359" s="23" t="s">
        <v>21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8">
        <v>0</v>
      </c>
      <c r="P359" s="38">
        <v>0</v>
      </c>
      <c r="Q359" s="38">
        <v>0</v>
      </c>
      <c r="R359" s="38">
        <v>0</v>
      </c>
      <c r="S359" s="37">
        <v>0</v>
      </c>
      <c r="T359" s="39">
        <f>SUM(H359:S359)</f>
        <v>0</v>
      </c>
      <c r="U359" s="40">
        <f>T359/12</f>
        <v>0</v>
      </c>
      <c r="V359" s="57"/>
    </row>
    <row r="360" spans="1:22" s="26" customFormat="1" ht="18" thickBot="1">
      <c r="A360" s="81"/>
      <c r="B360" s="78"/>
      <c r="C360" s="84"/>
      <c r="D360" s="63"/>
      <c r="E360" s="63"/>
      <c r="F360" s="27">
        <v>232</v>
      </c>
      <c r="G360" s="28" t="s">
        <v>20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3">
        <v>0</v>
      </c>
      <c r="P360" s="43">
        <v>0</v>
      </c>
      <c r="Q360" s="43">
        <v>0</v>
      </c>
      <c r="R360" s="43">
        <v>0</v>
      </c>
      <c r="S360" s="42">
        <v>0</v>
      </c>
      <c r="T360" s="44">
        <f>SUM(H360:S360)</f>
        <v>0</v>
      </c>
      <c r="U360" s="44">
        <v>0</v>
      </c>
      <c r="V360" s="85"/>
    </row>
    <row r="361" spans="1:22" s="26" customFormat="1" ht="15.75" customHeight="1">
      <c r="A361" s="79">
        <v>60</v>
      </c>
      <c r="B361" s="76">
        <v>0</v>
      </c>
      <c r="C361" s="82">
        <v>667808</v>
      </c>
      <c r="D361" s="61" t="s">
        <v>103</v>
      </c>
      <c r="E361" s="61"/>
      <c r="F361" s="22">
        <v>111</v>
      </c>
      <c r="G361" s="23" t="s">
        <v>18</v>
      </c>
      <c r="H361" s="24">
        <v>2050000</v>
      </c>
      <c r="I361" s="24">
        <v>2050000</v>
      </c>
      <c r="J361" s="24">
        <v>2050000</v>
      </c>
      <c r="K361" s="24">
        <v>2050000</v>
      </c>
      <c r="L361" s="24">
        <v>2050000</v>
      </c>
      <c r="M361" s="24">
        <v>2050000</v>
      </c>
      <c r="N361" s="24">
        <v>2050000</v>
      </c>
      <c r="O361" s="24">
        <v>2050000</v>
      </c>
      <c r="P361" s="24">
        <v>2050000</v>
      </c>
      <c r="Q361" s="24">
        <v>2050000</v>
      </c>
      <c r="R361" s="24">
        <v>2050000</v>
      </c>
      <c r="S361" s="24">
        <v>2050000</v>
      </c>
      <c r="T361" s="25">
        <f>+H361+I361+J361+K361+L361+M361+N361+O361+P361+Q361+R361+S361</f>
        <v>24600000</v>
      </c>
      <c r="U361" s="25">
        <f>T361/12</f>
        <v>2050000</v>
      </c>
      <c r="V361" s="56">
        <f>SUM(T361:U366)</f>
        <v>26650000</v>
      </c>
    </row>
    <row r="362" spans="1:22" s="26" customFormat="1" ht="17.25">
      <c r="A362" s="80"/>
      <c r="B362" s="77"/>
      <c r="C362" s="83"/>
      <c r="D362" s="62"/>
      <c r="E362" s="62"/>
      <c r="F362" s="22">
        <v>113</v>
      </c>
      <c r="G362" s="23" t="s">
        <v>19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8">
        <v>0</v>
      </c>
      <c r="P362" s="38">
        <v>0</v>
      </c>
      <c r="Q362" s="38">
        <v>0</v>
      </c>
      <c r="R362" s="38">
        <v>0</v>
      </c>
      <c r="S362" s="37">
        <v>0</v>
      </c>
      <c r="T362" s="39">
        <f>SUM(H362:S362)</f>
        <v>0</v>
      </c>
      <c r="U362" s="40">
        <f>T362/12</f>
        <v>0</v>
      </c>
      <c r="V362" s="57"/>
    </row>
    <row r="363" spans="1:22" s="26" customFormat="1" ht="17.25">
      <c r="A363" s="80"/>
      <c r="B363" s="77"/>
      <c r="C363" s="83"/>
      <c r="D363" s="62"/>
      <c r="E363" s="62"/>
      <c r="F363" s="22">
        <v>112</v>
      </c>
      <c r="G363" s="23" t="s">
        <v>79</v>
      </c>
      <c r="H363" s="37"/>
      <c r="I363" s="37"/>
      <c r="J363" s="37"/>
      <c r="K363" s="37"/>
      <c r="L363" s="37"/>
      <c r="M363" s="37"/>
      <c r="N363" s="37"/>
      <c r="O363" s="38"/>
      <c r="P363" s="38"/>
      <c r="Q363" s="38"/>
      <c r="R363" s="38"/>
      <c r="S363" s="37"/>
      <c r="T363" s="39"/>
      <c r="U363" s="40"/>
      <c r="V363" s="57"/>
    </row>
    <row r="364" spans="1:22" s="26" customFormat="1" ht="17.25">
      <c r="A364" s="80"/>
      <c r="B364" s="77"/>
      <c r="C364" s="83"/>
      <c r="D364" s="62"/>
      <c r="E364" s="62"/>
      <c r="F364" s="22">
        <v>131</v>
      </c>
      <c r="G364" s="23" t="s">
        <v>24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8">
        <v>0</v>
      </c>
      <c r="P364" s="38">
        <v>0</v>
      </c>
      <c r="Q364" s="38">
        <v>0</v>
      </c>
      <c r="R364" s="38">
        <v>0</v>
      </c>
      <c r="S364" s="37">
        <v>0</v>
      </c>
      <c r="T364" s="39">
        <f>SUM(H364:S364)</f>
        <v>0</v>
      </c>
      <c r="U364" s="40"/>
      <c r="V364" s="57"/>
    </row>
    <row r="365" spans="1:22" s="26" customFormat="1" ht="17.25">
      <c r="A365" s="80"/>
      <c r="B365" s="77"/>
      <c r="C365" s="83"/>
      <c r="D365" s="62"/>
      <c r="E365" s="62"/>
      <c r="F365" s="22">
        <v>133</v>
      </c>
      <c r="G365" s="23" t="s">
        <v>21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8">
        <v>0</v>
      </c>
      <c r="P365" s="38">
        <v>0</v>
      </c>
      <c r="Q365" s="38">
        <v>0</v>
      </c>
      <c r="R365" s="38">
        <v>0</v>
      </c>
      <c r="S365" s="37">
        <v>0</v>
      </c>
      <c r="T365" s="39">
        <f>SUM(H365:S365)</f>
        <v>0</v>
      </c>
      <c r="U365" s="40">
        <f>T365/12</f>
        <v>0</v>
      </c>
      <c r="V365" s="57"/>
    </row>
    <row r="366" spans="1:22" s="26" customFormat="1" ht="18" thickBot="1">
      <c r="A366" s="81"/>
      <c r="B366" s="78"/>
      <c r="C366" s="84"/>
      <c r="D366" s="63"/>
      <c r="E366" s="63"/>
      <c r="F366" s="27">
        <v>232</v>
      </c>
      <c r="G366" s="28" t="s">
        <v>20</v>
      </c>
      <c r="H366" s="42">
        <v>0</v>
      </c>
      <c r="I366" s="42">
        <v>0</v>
      </c>
      <c r="J366" s="42">
        <v>0</v>
      </c>
      <c r="K366" s="42">
        <v>0</v>
      </c>
      <c r="L366" s="42">
        <v>0</v>
      </c>
      <c r="M366" s="42">
        <v>0</v>
      </c>
      <c r="N366" s="42">
        <v>0</v>
      </c>
      <c r="O366" s="43">
        <v>0</v>
      </c>
      <c r="P366" s="43">
        <v>0</v>
      </c>
      <c r="Q366" s="43">
        <v>0</v>
      </c>
      <c r="R366" s="43">
        <v>0</v>
      </c>
      <c r="S366" s="42">
        <v>0</v>
      </c>
      <c r="T366" s="44">
        <f>SUM(H366:S366)</f>
        <v>0</v>
      </c>
      <c r="U366" s="44">
        <v>0</v>
      </c>
      <c r="V366" s="85"/>
    </row>
    <row r="367" spans="1:22" s="26" customFormat="1" ht="15.75" customHeight="1">
      <c r="A367" s="79">
        <v>61</v>
      </c>
      <c r="B367" s="76">
        <v>0</v>
      </c>
      <c r="C367" s="82">
        <v>1876006</v>
      </c>
      <c r="D367" s="61" t="s">
        <v>61</v>
      </c>
      <c r="E367" s="61" t="s">
        <v>205</v>
      </c>
      <c r="F367" s="22">
        <v>144</v>
      </c>
      <c r="G367" s="23" t="s">
        <v>18</v>
      </c>
      <c r="H367" s="24">
        <v>1100000</v>
      </c>
      <c r="I367" s="24">
        <v>1100000</v>
      </c>
      <c r="J367" s="24">
        <v>1100000</v>
      </c>
      <c r="K367" s="24">
        <v>1100000</v>
      </c>
      <c r="L367" s="24">
        <v>1100000</v>
      </c>
      <c r="M367" s="24">
        <v>1100000</v>
      </c>
      <c r="N367" s="24">
        <v>1100000</v>
      </c>
      <c r="O367" s="24">
        <v>1100000</v>
      </c>
      <c r="P367" s="24">
        <v>1100000</v>
      </c>
      <c r="Q367" s="24">
        <v>1100000</v>
      </c>
      <c r="R367" s="24">
        <v>1100000</v>
      </c>
      <c r="S367" s="24">
        <v>1100000</v>
      </c>
      <c r="T367" s="25">
        <f>+H367+I367+J367+K367+L367+M367+N367+O367+P367+Q367+R367+S367</f>
        <v>13200000</v>
      </c>
      <c r="U367" s="25">
        <f>T367/12</f>
        <v>1100000</v>
      </c>
      <c r="V367" s="56">
        <f>SUM(T367:U372)</f>
        <v>14300000</v>
      </c>
    </row>
    <row r="368" spans="1:22" s="26" customFormat="1" ht="17.25">
      <c r="A368" s="80"/>
      <c r="B368" s="77"/>
      <c r="C368" s="83"/>
      <c r="D368" s="62"/>
      <c r="E368" s="62"/>
      <c r="F368" s="22">
        <v>113</v>
      </c>
      <c r="G368" s="23" t="s">
        <v>19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8">
        <v>0</v>
      </c>
      <c r="P368" s="38">
        <v>0</v>
      </c>
      <c r="Q368" s="38">
        <v>0</v>
      </c>
      <c r="R368" s="38">
        <v>0</v>
      </c>
      <c r="S368" s="37">
        <v>0</v>
      </c>
      <c r="T368" s="39">
        <f>SUM(H368:S368)</f>
        <v>0</v>
      </c>
      <c r="U368" s="40">
        <f>T368/12</f>
        <v>0</v>
      </c>
      <c r="V368" s="57"/>
    </row>
    <row r="369" spans="1:22" s="26" customFormat="1" ht="17.25">
      <c r="A369" s="80"/>
      <c r="B369" s="77"/>
      <c r="C369" s="83"/>
      <c r="D369" s="62"/>
      <c r="E369" s="62"/>
      <c r="F369" s="22">
        <v>112</v>
      </c>
      <c r="G369" s="23" t="s">
        <v>79</v>
      </c>
      <c r="H369" s="37"/>
      <c r="I369" s="37"/>
      <c r="J369" s="37"/>
      <c r="K369" s="37"/>
      <c r="L369" s="37"/>
      <c r="M369" s="37"/>
      <c r="N369" s="37"/>
      <c r="O369" s="38"/>
      <c r="P369" s="38"/>
      <c r="Q369" s="38"/>
      <c r="R369" s="38"/>
      <c r="S369" s="37"/>
      <c r="T369" s="39"/>
      <c r="U369" s="40"/>
      <c r="V369" s="57"/>
    </row>
    <row r="370" spans="1:22" s="26" customFormat="1" ht="17.25">
      <c r="A370" s="80"/>
      <c r="B370" s="77"/>
      <c r="C370" s="83"/>
      <c r="D370" s="62"/>
      <c r="E370" s="62"/>
      <c r="F370" s="22">
        <v>131</v>
      </c>
      <c r="G370" s="23" t="s">
        <v>24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8">
        <v>0</v>
      </c>
      <c r="P370" s="38">
        <v>0</v>
      </c>
      <c r="Q370" s="38">
        <v>0</v>
      </c>
      <c r="R370" s="38">
        <v>0</v>
      </c>
      <c r="S370" s="37">
        <v>0</v>
      </c>
      <c r="T370" s="39">
        <f>SUM(H370:S370)</f>
        <v>0</v>
      </c>
      <c r="U370" s="40"/>
      <c r="V370" s="57"/>
    </row>
    <row r="371" spans="1:22" s="26" customFormat="1" ht="17.25">
      <c r="A371" s="80"/>
      <c r="B371" s="77"/>
      <c r="C371" s="83"/>
      <c r="D371" s="62"/>
      <c r="E371" s="62"/>
      <c r="F371" s="22">
        <v>133</v>
      </c>
      <c r="G371" s="23" t="s">
        <v>21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8">
        <v>0</v>
      </c>
      <c r="P371" s="38">
        <v>0</v>
      </c>
      <c r="Q371" s="38">
        <v>0</v>
      </c>
      <c r="R371" s="38">
        <v>0</v>
      </c>
      <c r="S371" s="37">
        <v>0</v>
      </c>
      <c r="T371" s="39">
        <f>SUM(H371:S371)</f>
        <v>0</v>
      </c>
      <c r="U371" s="40">
        <f>T371/12</f>
        <v>0</v>
      </c>
      <c r="V371" s="57"/>
    </row>
    <row r="372" spans="1:22" s="26" customFormat="1" ht="18" thickBot="1">
      <c r="A372" s="81"/>
      <c r="B372" s="78"/>
      <c r="C372" s="84"/>
      <c r="D372" s="63"/>
      <c r="E372" s="63"/>
      <c r="F372" s="27">
        <v>232</v>
      </c>
      <c r="G372" s="28" t="s">
        <v>20</v>
      </c>
      <c r="H372" s="42">
        <v>0</v>
      </c>
      <c r="I372" s="42">
        <v>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3">
        <v>0</v>
      </c>
      <c r="P372" s="43">
        <v>0</v>
      </c>
      <c r="Q372" s="43">
        <v>0</v>
      </c>
      <c r="R372" s="43">
        <v>0</v>
      </c>
      <c r="S372" s="42">
        <v>0</v>
      </c>
      <c r="T372" s="44">
        <f>SUM(H372:S372)</f>
        <v>0</v>
      </c>
      <c r="U372" s="44">
        <v>0</v>
      </c>
      <c r="V372" s="85"/>
    </row>
    <row r="373" spans="1:22" s="26" customFormat="1" ht="15.75" customHeight="1">
      <c r="A373" s="79">
        <v>62</v>
      </c>
      <c r="B373" s="76">
        <v>0</v>
      </c>
      <c r="C373" s="82">
        <v>3034053</v>
      </c>
      <c r="D373" s="61" t="s">
        <v>62</v>
      </c>
      <c r="E373" s="61" t="s">
        <v>205</v>
      </c>
      <c r="F373" s="22">
        <v>144</v>
      </c>
      <c r="G373" s="23" t="s">
        <v>18</v>
      </c>
      <c r="H373" s="24">
        <v>1400000</v>
      </c>
      <c r="I373" s="24">
        <v>1400000</v>
      </c>
      <c r="J373" s="24">
        <v>1400000</v>
      </c>
      <c r="K373" s="24">
        <v>1400000</v>
      </c>
      <c r="L373" s="24">
        <v>1400000</v>
      </c>
      <c r="M373" s="24">
        <v>1400000</v>
      </c>
      <c r="N373" s="24">
        <v>1400000</v>
      </c>
      <c r="O373" s="24">
        <v>1400000</v>
      </c>
      <c r="P373" s="24">
        <v>1400000</v>
      </c>
      <c r="Q373" s="24">
        <v>1400000</v>
      </c>
      <c r="R373" s="24">
        <v>1400000</v>
      </c>
      <c r="S373" s="24">
        <v>1400000</v>
      </c>
      <c r="T373" s="25">
        <f>+H373+I373+J373+K373+L373+M373+N373+O373+P373+Q373+R373+S373</f>
        <v>16800000</v>
      </c>
      <c r="U373" s="25">
        <f>T373/12</f>
        <v>1400000</v>
      </c>
      <c r="V373" s="56">
        <f>SUM(T373:U378)</f>
        <v>18200000</v>
      </c>
    </row>
    <row r="374" spans="1:22" s="26" customFormat="1" ht="17.25">
      <c r="A374" s="80"/>
      <c r="B374" s="77"/>
      <c r="C374" s="83"/>
      <c r="D374" s="62"/>
      <c r="E374" s="62"/>
      <c r="F374" s="22">
        <v>113</v>
      </c>
      <c r="G374" s="23" t="s">
        <v>19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8">
        <v>0</v>
      </c>
      <c r="P374" s="38">
        <v>0</v>
      </c>
      <c r="Q374" s="38">
        <v>0</v>
      </c>
      <c r="R374" s="38">
        <v>0</v>
      </c>
      <c r="S374" s="37">
        <v>0</v>
      </c>
      <c r="T374" s="39">
        <f>SUM(H374:S374)</f>
        <v>0</v>
      </c>
      <c r="U374" s="40">
        <f>T374/12</f>
        <v>0</v>
      </c>
      <c r="V374" s="57"/>
    </row>
    <row r="375" spans="1:22" s="26" customFormat="1" ht="17.25">
      <c r="A375" s="80"/>
      <c r="B375" s="77"/>
      <c r="C375" s="83"/>
      <c r="D375" s="62"/>
      <c r="E375" s="62"/>
      <c r="F375" s="22">
        <v>112</v>
      </c>
      <c r="G375" s="23" t="s">
        <v>79</v>
      </c>
      <c r="H375" s="37"/>
      <c r="I375" s="37"/>
      <c r="J375" s="37"/>
      <c r="K375" s="37"/>
      <c r="L375" s="37"/>
      <c r="M375" s="37"/>
      <c r="N375" s="37"/>
      <c r="O375" s="38"/>
      <c r="P375" s="38"/>
      <c r="Q375" s="38"/>
      <c r="R375" s="38"/>
      <c r="S375" s="37"/>
      <c r="T375" s="39"/>
      <c r="U375" s="40"/>
      <c r="V375" s="57"/>
    </row>
    <row r="376" spans="1:22" s="26" customFormat="1" ht="17.25">
      <c r="A376" s="80"/>
      <c r="B376" s="77"/>
      <c r="C376" s="83"/>
      <c r="D376" s="62"/>
      <c r="E376" s="62"/>
      <c r="F376" s="22">
        <v>131</v>
      </c>
      <c r="G376" s="23" t="s">
        <v>24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8">
        <v>0</v>
      </c>
      <c r="P376" s="38">
        <v>0</v>
      </c>
      <c r="Q376" s="38">
        <v>0</v>
      </c>
      <c r="R376" s="38">
        <v>0</v>
      </c>
      <c r="S376" s="37">
        <v>0</v>
      </c>
      <c r="T376" s="39">
        <f>SUM(H376:S376)</f>
        <v>0</v>
      </c>
      <c r="U376" s="40"/>
      <c r="V376" s="57"/>
    </row>
    <row r="377" spans="1:22" s="26" customFormat="1" ht="17.25">
      <c r="A377" s="80"/>
      <c r="B377" s="77"/>
      <c r="C377" s="83"/>
      <c r="D377" s="62"/>
      <c r="E377" s="62"/>
      <c r="F377" s="22">
        <v>133</v>
      </c>
      <c r="G377" s="23" t="s">
        <v>21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8">
        <v>0</v>
      </c>
      <c r="P377" s="38">
        <v>0</v>
      </c>
      <c r="Q377" s="38">
        <v>0</v>
      </c>
      <c r="R377" s="38">
        <v>0</v>
      </c>
      <c r="S377" s="37">
        <v>0</v>
      </c>
      <c r="T377" s="39">
        <f>SUM(H377:S377)</f>
        <v>0</v>
      </c>
      <c r="U377" s="40">
        <f>T377/12</f>
        <v>0</v>
      </c>
      <c r="V377" s="57"/>
    </row>
    <row r="378" spans="1:22" s="26" customFormat="1" ht="18" thickBot="1">
      <c r="A378" s="81"/>
      <c r="B378" s="78"/>
      <c r="C378" s="84"/>
      <c r="D378" s="63"/>
      <c r="E378" s="63"/>
      <c r="F378" s="27">
        <v>232</v>
      </c>
      <c r="G378" s="28" t="s">
        <v>20</v>
      </c>
      <c r="H378" s="42">
        <v>0</v>
      </c>
      <c r="I378" s="42">
        <v>0</v>
      </c>
      <c r="J378" s="42">
        <v>0</v>
      </c>
      <c r="K378" s="42">
        <v>0</v>
      </c>
      <c r="L378" s="42">
        <v>0</v>
      </c>
      <c r="M378" s="42">
        <v>0</v>
      </c>
      <c r="N378" s="42">
        <v>0</v>
      </c>
      <c r="O378" s="43">
        <v>0</v>
      </c>
      <c r="P378" s="43">
        <v>0</v>
      </c>
      <c r="Q378" s="43">
        <v>0</v>
      </c>
      <c r="R378" s="43">
        <v>0</v>
      </c>
      <c r="S378" s="42">
        <v>0</v>
      </c>
      <c r="T378" s="44">
        <f>SUM(H378:S378)</f>
        <v>0</v>
      </c>
      <c r="U378" s="44">
        <v>0</v>
      </c>
      <c r="V378" s="85"/>
    </row>
    <row r="379" spans="1:22" s="26" customFormat="1" ht="15.75" customHeight="1">
      <c r="A379" s="79">
        <v>63</v>
      </c>
      <c r="B379" s="76">
        <v>0</v>
      </c>
      <c r="C379" s="82">
        <v>2992076</v>
      </c>
      <c r="D379" s="61" t="s">
        <v>63</v>
      </c>
      <c r="E379" s="61" t="s">
        <v>205</v>
      </c>
      <c r="F379" s="22">
        <v>144</v>
      </c>
      <c r="G379" s="23" t="s">
        <v>18</v>
      </c>
      <c r="H379" s="24">
        <v>1200000</v>
      </c>
      <c r="I379" s="24">
        <v>1200000</v>
      </c>
      <c r="J379" s="24">
        <v>1200000</v>
      </c>
      <c r="K379" s="24">
        <v>1200000</v>
      </c>
      <c r="L379" s="24">
        <v>1200000</v>
      </c>
      <c r="M379" s="24">
        <v>1200000</v>
      </c>
      <c r="N379" s="24">
        <v>0</v>
      </c>
      <c r="O379" s="38">
        <v>0</v>
      </c>
      <c r="P379" s="38">
        <v>0</v>
      </c>
      <c r="Q379" s="38">
        <v>0</v>
      </c>
      <c r="R379" s="38">
        <v>0</v>
      </c>
      <c r="S379" s="37">
        <v>0</v>
      </c>
      <c r="T379" s="25">
        <f>+H379+I379+J379+K379+L379+M379+N379+O379+P379+Q379+R379+S379</f>
        <v>7200000</v>
      </c>
      <c r="U379" s="25">
        <f>T379/12</f>
        <v>600000</v>
      </c>
      <c r="V379" s="56">
        <f>SUM(T379:U384)</f>
        <v>7800000</v>
      </c>
    </row>
    <row r="380" spans="1:22" s="26" customFormat="1" ht="17.25">
      <c r="A380" s="80"/>
      <c r="B380" s="77"/>
      <c r="C380" s="83"/>
      <c r="D380" s="62"/>
      <c r="E380" s="62"/>
      <c r="F380" s="22">
        <v>113</v>
      </c>
      <c r="G380" s="23" t="s">
        <v>19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8">
        <v>0</v>
      </c>
      <c r="P380" s="38">
        <v>0</v>
      </c>
      <c r="Q380" s="38">
        <v>0</v>
      </c>
      <c r="R380" s="38">
        <v>0</v>
      </c>
      <c r="S380" s="37">
        <v>0</v>
      </c>
      <c r="T380" s="39">
        <f>SUM(H380:S380)</f>
        <v>0</v>
      </c>
      <c r="U380" s="40">
        <f>T380/12</f>
        <v>0</v>
      </c>
      <c r="V380" s="57"/>
    </row>
    <row r="381" spans="1:22" s="26" customFormat="1" ht="17.25">
      <c r="A381" s="80"/>
      <c r="B381" s="77"/>
      <c r="C381" s="83"/>
      <c r="D381" s="62"/>
      <c r="E381" s="62"/>
      <c r="F381" s="22">
        <v>112</v>
      </c>
      <c r="G381" s="23" t="s">
        <v>79</v>
      </c>
      <c r="H381" s="37"/>
      <c r="I381" s="37"/>
      <c r="J381" s="37"/>
      <c r="K381" s="37"/>
      <c r="L381" s="37"/>
      <c r="M381" s="37"/>
      <c r="N381" s="37"/>
      <c r="O381" s="38"/>
      <c r="P381" s="38"/>
      <c r="Q381" s="38"/>
      <c r="R381" s="38"/>
      <c r="S381" s="37"/>
      <c r="T381" s="39"/>
      <c r="U381" s="40"/>
      <c r="V381" s="57"/>
    </row>
    <row r="382" spans="1:22" s="26" customFormat="1" ht="17.25">
      <c r="A382" s="80"/>
      <c r="B382" s="77"/>
      <c r="C382" s="83"/>
      <c r="D382" s="62"/>
      <c r="E382" s="62"/>
      <c r="F382" s="22">
        <v>131</v>
      </c>
      <c r="G382" s="23" t="s">
        <v>24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8">
        <v>0</v>
      </c>
      <c r="P382" s="38">
        <v>0</v>
      </c>
      <c r="Q382" s="38">
        <v>0</v>
      </c>
      <c r="R382" s="38">
        <v>0</v>
      </c>
      <c r="S382" s="37">
        <v>0</v>
      </c>
      <c r="T382" s="39">
        <f>SUM(H382:S382)</f>
        <v>0</v>
      </c>
      <c r="U382" s="40"/>
      <c r="V382" s="57"/>
    </row>
    <row r="383" spans="1:22" s="26" customFormat="1" ht="17.25">
      <c r="A383" s="80"/>
      <c r="B383" s="77"/>
      <c r="C383" s="83"/>
      <c r="D383" s="62"/>
      <c r="E383" s="62"/>
      <c r="F383" s="22">
        <v>133</v>
      </c>
      <c r="G383" s="23" t="s">
        <v>21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8">
        <v>0</v>
      </c>
      <c r="P383" s="38">
        <v>0</v>
      </c>
      <c r="Q383" s="38">
        <v>0</v>
      </c>
      <c r="R383" s="38">
        <v>0</v>
      </c>
      <c r="S383" s="37">
        <v>0</v>
      </c>
      <c r="T383" s="39">
        <f>SUM(H383:S383)</f>
        <v>0</v>
      </c>
      <c r="U383" s="40">
        <f>T383/12</f>
        <v>0</v>
      </c>
      <c r="V383" s="57"/>
    </row>
    <row r="384" spans="1:22" s="26" customFormat="1" ht="18" thickBot="1">
      <c r="A384" s="81"/>
      <c r="B384" s="78"/>
      <c r="C384" s="84"/>
      <c r="D384" s="63"/>
      <c r="E384" s="63"/>
      <c r="F384" s="27">
        <v>232</v>
      </c>
      <c r="G384" s="28" t="s">
        <v>20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3">
        <v>0</v>
      </c>
      <c r="P384" s="43">
        <v>0</v>
      </c>
      <c r="Q384" s="43">
        <v>0</v>
      </c>
      <c r="R384" s="43">
        <v>0</v>
      </c>
      <c r="S384" s="42">
        <v>0</v>
      </c>
      <c r="T384" s="44">
        <f>SUM(H384:S384)</f>
        <v>0</v>
      </c>
      <c r="U384" s="44">
        <v>0</v>
      </c>
      <c r="V384" s="85"/>
    </row>
    <row r="385" spans="1:22" s="26" customFormat="1" ht="15.75" customHeight="1">
      <c r="A385" s="79">
        <v>64</v>
      </c>
      <c r="B385" s="76">
        <v>0</v>
      </c>
      <c r="C385" s="82">
        <v>4131648</v>
      </c>
      <c r="D385" s="61" t="s">
        <v>104</v>
      </c>
      <c r="E385" s="61" t="s">
        <v>205</v>
      </c>
      <c r="F385" s="22">
        <v>141</v>
      </c>
      <c r="G385" s="23" t="s">
        <v>18</v>
      </c>
      <c r="H385" s="24">
        <v>1200000</v>
      </c>
      <c r="I385" s="24">
        <v>1200000</v>
      </c>
      <c r="J385" s="24">
        <v>1200000</v>
      </c>
      <c r="K385" s="24">
        <v>1200000</v>
      </c>
      <c r="L385" s="24">
        <v>1200000</v>
      </c>
      <c r="M385" s="24">
        <v>1200000</v>
      </c>
      <c r="N385" s="24">
        <v>1200000</v>
      </c>
      <c r="O385" s="24">
        <v>1200000</v>
      </c>
      <c r="P385" s="24">
        <v>1200000</v>
      </c>
      <c r="Q385" s="24">
        <v>1200000</v>
      </c>
      <c r="R385" s="24">
        <v>1200000</v>
      </c>
      <c r="S385" s="24">
        <v>1200000</v>
      </c>
      <c r="T385" s="25">
        <f>+H385+I385+J385+K385+L385+M385+N385+O385+P385+Q385+R385+S385</f>
        <v>14400000</v>
      </c>
      <c r="U385" s="25">
        <f>T385/12</f>
        <v>1200000</v>
      </c>
      <c r="V385" s="56">
        <f>SUM(T385:U390)</f>
        <v>15600000</v>
      </c>
    </row>
    <row r="386" spans="1:22" s="26" customFormat="1" ht="17.25">
      <c r="A386" s="80"/>
      <c r="B386" s="77"/>
      <c r="C386" s="83"/>
      <c r="D386" s="62"/>
      <c r="E386" s="62"/>
      <c r="F386" s="22">
        <v>113</v>
      </c>
      <c r="G386" s="23" t="s">
        <v>19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8">
        <v>0</v>
      </c>
      <c r="P386" s="38">
        <v>0</v>
      </c>
      <c r="Q386" s="38">
        <v>0</v>
      </c>
      <c r="R386" s="38">
        <v>0</v>
      </c>
      <c r="S386" s="37">
        <v>0</v>
      </c>
      <c r="T386" s="39">
        <f>SUM(H386:S386)</f>
        <v>0</v>
      </c>
      <c r="U386" s="40">
        <f>T386/12</f>
        <v>0</v>
      </c>
      <c r="V386" s="57"/>
    </row>
    <row r="387" spans="1:22" s="26" customFormat="1" ht="17.25">
      <c r="A387" s="80"/>
      <c r="B387" s="77"/>
      <c r="C387" s="83"/>
      <c r="D387" s="62"/>
      <c r="E387" s="62"/>
      <c r="F387" s="22">
        <v>112</v>
      </c>
      <c r="G387" s="23" t="s">
        <v>79</v>
      </c>
      <c r="H387" s="37"/>
      <c r="I387" s="37"/>
      <c r="J387" s="37"/>
      <c r="K387" s="37"/>
      <c r="L387" s="37"/>
      <c r="M387" s="37"/>
      <c r="N387" s="37"/>
      <c r="O387" s="38"/>
      <c r="P387" s="38"/>
      <c r="Q387" s="38"/>
      <c r="R387" s="38"/>
      <c r="S387" s="37"/>
      <c r="T387" s="39"/>
      <c r="U387" s="40"/>
      <c r="V387" s="57"/>
    </row>
    <row r="388" spans="1:22" s="26" customFormat="1" ht="17.25">
      <c r="A388" s="80"/>
      <c r="B388" s="77"/>
      <c r="C388" s="83"/>
      <c r="D388" s="62"/>
      <c r="E388" s="62"/>
      <c r="F388" s="22">
        <v>131</v>
      </c>
      <c r="G388" s="23" t="s">
        <v>24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8">
        <v>0</v>
      </c>
      <c r="P388" s="38">
        <v>0</v>
      </c>
      <c r="Q388" s="38">
        <v>0</v>
      </c>
      <c r="R388" s="38">
        <v>0</v>
      </c>
      <c r="S388" s="37">
        <v>0</v>
      </c>
      <c r="T388" s="39">
        <f>SUM(H388:S388)</f>
        <v>0</v>
      </c>
      <c r="U388" s="40"/>
      <c r="V388" s="57"/>
    </row>
    <row r="389" spans="1:22" s="26" customFormat="1" ht="17.25">
      <c r="A389" s="80"/>
      <c r="B389" s="77"/>
      <c r="C389" s="83"/>
      <c r="D389" s="62"/>
      <c r="E389" s="62"/>
      <c r="F389" s="22">
        <v>133</v>
      </c>
      <c r="G389" s="23" t="s">
        <v>21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8">
        <v>0</v>
      </c>
      <c r="P389" s="38">
        <v>0</v>
      </c>
      <c r="Q389" s="38">
        <v>0</v>
      </c>
      <c r="R389" s="38">
        <v>0</v>
      </c>
      <c r="S389" s="37">
        <v>0</v>
      </c>
      <c r="T389" s="39">
        <f>SUM(H389:S389)</f>
        <v>0</v>
      </c>
      <c r="U389" s="40">
        <f>T389/12</f>
        <v>0</v>
      </c>
      <c r="V389" s="57"/>
    </row>
    <row r="390" spans="1:22" s="26" customFormat="1" ht="18" thickBot="1">
      <c r="A390" s="81"/>
      <c r="B390" s="78"/>
      <c r="C390" s="84"/>
      <c r="D390" s="63"/>
      <c r="E390" s="63"/>
      <c r="F390" s="27">
        <v>232</v>
      </c>
      <c r="G390" s="28" t="s">
        <v>20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3">
        <v>0</v>
      </c>
      <c r="P390" s="43">
        <v>0</v>
      </c>
      <c r="Q390" s="43">
        <v>0</v>
      </c>
      <c r="R390" s="43">
        <v>0</v>
      </c>
      <c r="S390" s="42">
        <v>0</v>
      </c>
      <c r="T390" s="44">
        <f>SUM(H390:S390)</f>
        <v>0</v>
      </c>
      <c r="U390" s="44">
        <v>0</v>
      </c>
      <c r="V390" s="85"/>
    </row>
    <row r="391" spans="1:22" s="26" customFormat="1" ht="15.75" customHeight="1">
      <c r="A391" s="79">
        <v>65</v>
      </c>
      <c r="B391" s="76">
        <v>0</v>
      </c>
      <c r="C391" s="82">
        <v>3997262</v>
      </c>
      <c r="D391" s="61" t="s">
        <v>64</v>
      </c>
      <c r="E391" s="61" t="s">
        <v>205</v>
      </c>
      <c r="F391" s="22">
        <v>144</v>
      </c>
      <c r="G391" s="23" t="s">
        <v>18</v>
      </c>
      <c r="H391" s="24">
        <v>1300000</v>
      </c>
      <c r="I391" s="24">
        <v>1300000</v>
      </c>
      <c r="J391" s="24">
        <v>1300000</v>
      </c>
      <c r="K391" s="24">
        <v>1300000</v>
      </c>
      <c r="L391" s="24">
        <v>1300000</v>
      </c>
      <c r="M391" s="24">
        <v>1300000</v>
      </c>
      <c r="N391" s="24">
        <v>1300000</v>
      </c>
      <c r="O391" s="24">
        <v>1300000</v>
      </c>
      <c r="P391" s="24">
        <v>1300000</v>
      </c>
      <c r="Q391" s="24">
        <v>1300000</v>
      </c>
      <c r="R391" s="24">
        <v>1300000</v>
      </c>
      <c r="S391" s="24">
        <v>1300000</v>
      </c>
      <c r="T391" s="25">
        <f>+H391+I391+J391+K391+L391+M391+N391+O391+P391+Q391+R391+S391</f>
        <v>15600000</v>
      </c>
      <c r="U391" s="25">
        <f>T391/12</f>
        <v>1300000</v>
      </c>
      <c r="V391" s="56">
        <f>SUM(T391:U396)</f>
        <v>16900000</v>
      </c>
    </row>
    <row r="392" spans="1:22" s="26" customFormat="1" ht="17.25">
      <c r="A392" s="80"/>
      <c r="B392" s="77"/>
      <c r="C392" s="83"/>
      <c r="D392" s="62"/>
      <c r="E392" s="62"/>
      <c r="F392" s="22">
        <v>113</v>
      </c>
      <c r="G392" s="23" t="s">
        <v>19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8">
        <v>0</v>
      </c>
      <c r="P392" s="38">
        <v>0</v>
      </c>
      <c r="Q392" s="38">
        <v>0</v>
      </c>
      <c r="R392" s="38">
        <v>0</v>
      </c>
      <c r="S392" s="37">
        <v>0</v>
      </c>
      <c r="T392" s="39">
        <f>SUM(H392:S392)</f>
        <v>0</v>
      </c>
      <c r="U392" s="40">
        <f>T392/12</f>
        <v>0</v>
      </c>
      <c r="V392" s="57"/>
    </row>
    <row r="393" spans="1:22" s="26" customFormat="1" ht="17.25">
      <c r="A393" s="80"/>
      <c r="B393" s="77"/>
      <c r="C393" s="83"/>
      <c r="D393" s="62"/>
      <c r="E393" s="62"/>
      <c r="F393" s="22">
        <v>112</v>
      </c>
      <c r="G393" s="23" t="s">
        <v>79</v>
      </c>
      <c r="H393" s="37"/>
      <c r="I393" s="37"/>
      <c r="J393" s="37"/>
      <c r="K393" s="37"/>
      <c r="L393" s="37"/>
      <c r="M393" s="37"/>
      <c r="N393" s="37"/>
      <c r="O393" s="38"/>
      <c r="P393" s="38"/>
      <c r="Q393" s="38"/>
      <c r="R393" s="38"/>
      <c r="S393" s="37"/>
      <c r="T393" s="39"/>
      <c r="U393" s="40"/>
      <c r="V393" s="57"/>
    </row>
    <row r="394" spans="1:22" s="26" customFormat="1" ht="17.25">
      <c r="A394" s="80"/>
      <c r="B394" s="77"/>
      <c r="C394" s="83"/>
      <c r="D394" s="62"/>
      <c r="E394" s="62"/>
      <c r="F394" s="22">
        <v>131</v>
      </c>
      <c r="G394" s="23" t="s">
        <v>24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8">
        <v>0</v>
      </c>
      <c r="P394" s="38">
        <v>0</v>
      </c>
      <c r="Q394" s="38">
        <v>0</v>
      </c>
      <c r="R394" s="38">
        <v>0</v>
      </c>
      <c r="S394" s="37">
        <v>0</v>
      </c>
      <c r="T394" s="39">
        <f>SUM(H394:S394)</f>
        <v>0</v>
      </c>
      <c r="U394" s="40"/>
      <c r="V394" s="57"/>
    </row>
    <row r="395" spans="1:22" s="26" customFormat="1" ht="17.25">
      <c r="A395" s="80"/>
      <c r="B395" s="77"/>
      <c r="C395" s="83"/>
      <c r="D395" s="62"/>
      <c r="E395" s="62"/>
      <c r="F395" s="22">
        <v>133</v>
      </c>
      <c r="G395" s="23" t="s">
        <v>21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8">
        <v>0</v>
      </c>
      <c r="P395" s="38">
        <v>0</v>
      </c>
      <c r="Q395" s="38">
        <v>0</v>
      </c>
      <c r="R395" s="38">
        <v>0</v>
      </c>
      <c r="S395" s="37">
        <v>0</v>
      </c>
      <c r="T395" s="39">
        <f>SUM(H395:S395)</f>
        <v>0</v>
      </c>
      <c r="U395" s="40">
        <f>T395/12</f>
        <v>0</v>
      </c>
      <c r="V395" s="57"/>
    </row>
    <row r="396" spans="1:22" s="26" customFormat="1" ht="18" thickBot="1">
      <c r="A396" s="81"/>
      <c r="B396" s="78"/>
      <c r="C396" s="84"/>
      <c r="D396" s="63"/>
      <c r="E396" s="63"/>
      <c r="F396" s="27">
        <v>232</v>
      </c>
      <c r="G396" s="28" t="s">
        <v>20</v>
      </c>
      <c r="H396" s="42">
        <v>0</v>
      </c>
      <c r="I396" s="42">
        <v>0</v>
      </c>
      <c r="J396" s="42">
        <v>0</v>
      </c>
      <c r="K396" s="42">
        <v>0</v>
      </c>
      <c r="L396" s="42">
        <v>0</v>
      </c>
      <c r="M396" s="42">
        <v>0</v>
      </c>
      <c r="N396" s="42">
        <v>0</v>
      </c>
      <c r="O396" s="43">
        <v>0</v>
      </c>
      <c r="P396" s="43">
        <v>0</v>
      </c>
      <c r="Q396" s="43">
        <v>0</v>
      </c>
      <c r="R396" s="43">
        <v>0</v>
      </c>
      <c r="S396" s="42">
        <v>0</v>
      </c>
      <c r="T396" s="44">
        <f>SUM(H396:S396)</f>
        <v>0</v>
      </c>
      <c r="U396" s="44">
        <v>0</v>
      </c>
      <c r="V396" s="85"/>
    </row>
    <row r="397" spans="1:22" s="26" customFormat="1" ht="15.75" customHeight="1">
      <c r="A397" s="79">
        <v>66</v>
      </c>
      <c r="B397" s="76">
        <v>0</v>
      </c>
      <c r="C397" s="82">
        <v>2002447</v>
      </c>
      <c r="D397" s="61" t="s">
        <v>65</v>
      </c>
      <c r="E397" s="61" t="s">
        <v>205</v>
      </c>
      <c r="F397" s="22">
        <v>141</v>
      </c>
      <c r="G397" s="23" t="s">
        <v>18</v>
      </c>
      <c r="H397" s="24">
        <v>1200000</v>
      </c>
      <c r="I397" s="24">
        <v>1200000</v>
      </c>
      <c r="J397" s="24">
        <v>1200000</v>
      </c>
      <c r="K397" s="24">
        <v>1200000</v>
      </c>
      <c r="L397" s="24">
        <v>1200000</v>
      </c>
      <c r="M397" s="24">
        <v>1200000</v>
      </c>
      <c r="N397" s="24">
        <v>1200000</v>
      </c>
      <c r="O397" s="24">
        <v>1200000</v>
      </c>
      <c r="P397" s="24">
        <v>1200000</v>
      </c>
      <c r="Q397" s="24">
        <v>1200000</v>
      </c>
      <c r="R397" s="24">
        <v>1200000</v>
      </c>
      <c r="S397" s="24">
        <v>1200000</v>
      </c>
      <c r="T397" s="25">
        <f>+H397+I397+J397+K397+L397+M397+N397+O397+P397+Q397+R397+S397</f>
        <v>14400000</v>
      </c>
      <c r="U397" s="25">
        <f>T397/12</f>
        <v>1200000</v>
      </c>
      <c r="V397" s="56">
        <f>SUM(T397:U402)</f>
        <v>15600000</v>
      </c>
    </row>
    <row r="398" spans="1:22" s="26" customFormat="1" ht="17.25">
      <c r="A398" s="80"/>
      <c r="B398" s="77"/>
      <c r="C398" s="83"/>
      <c r="D398" s="62"/>
      <c r="E398" s="62"/>
      <c r="F398" s="22">
        <v>113</v>
      </c>
      <c r="G398" s="23" t="s">
        <v>19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8">
        <v>0</v>
      </c>
      <c r="P398" s="38">
        <v>0</v>
      </c>
      <c r="Q398" s="38">
        <v>0</v>
      </c>
      <c r="R398" s="38">
        <v>0</v>
      </c>
      <c r="S398" s="37">
        <v>0</v>
      </c>
      <c r="T398" s="39">
        <f>SUM(H398:S398)</f>
        <v>0</v>
      </c>
      <c r="U398" s="40">
        <f>T398/12</f>
        <v>0</v>
      </c>
      <c r="V398" s="57"/>
    </row>
    <row r="399" spans="1:22" s="26" customFormat="1" ht="17.25">
      <c r="A399" s="80"/>
      <c r="B399" s="77"/>
      <c r="C399" s="83"/>
      <c r="D399" s="62"/>
      <c r="E399" s="62"/>
      <c r="F399" s="22">
        <v>112</v>
      </c>
      <c r="G399" s="23" t="s">
        <v>79</v>
      </c>
      <c r="H399" s="37"/>
      <c r="I399" s="37"/>
      <c r="J399" s="37"/>
      <c r="K399" s="37"/>
      <c r="L399" s="37"/>
      <c r="M399" s="37"/>
      <c r="N399" s="37"/>
      <c r="O399" s="38"/>
      <c r="P399" s="38"/>
      <c r="Q399" s="38"/>
      <c r="R399" s="38"/>
      <c r="S399" s="37"/>
      <c r="T399" s="39"/>
      <c r="U399" s="40"/>
      <c r="V399" s="57"/>
    </row>
    <row r="400" spans="1:22" s="26" customFormat="1" ht="17.25">
      <c r="A400" s="80"/>
      <c r="B400" s="77"/>
      <c r="C400" s="83"/>
      <c r="D400" s="62"/>
      <c r="E400" s="62"/>
      <c r="F400" s="22">
        <v>131</v>
      </c>
      <c r="G400" s="23" t="s">
        <v>24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8">
        <v>0</v>
      </c>
      <c r="P400" s="38">
        <v>0</v>
      </c>
      <c r="Q400" s="38">
        <v>0</v>
      </c>
      <c r="R400" s="38">
        <v>0</v>
      </c>
      <c r="S400" s="37">
        <v>0</v>
      </c>
      <c r="T400" s="39">
        <f>SUM(H400:S400)</f>
        <v>0</v>
      </c>
      <c r="U400" s="40"/>
      <c r="V400" s="57"/>
    </row>
    <row r="401" spans="1:22" s="26" customFormat="1" ht="17.25">
      <c r="A401" s="80"/>
      <c r="B401" s="77"/>
      <c r="C401" s="83"/>
      <c r="D401" s="62"/>
      <c r="E401" s="62"/>
      <c r="F401" s="22">
        <v>133</v>
      </c>
      <c r="G401" s="23" t="s">
        <v>21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8">
        <v>0</v>
      </c>
      <c r="P401" s="38">
        <v>0</v>
      </c>
      <c r="Q401" s="38">
        <v>0</v>
      </c>
      <c r="R401" s="38">
        <v>0</v>
      </c>
      <c r="S401" s="37">
        <v>0</v>
      </c>
      <c r="T401" s="39">
        <f>SUM(H401:S401)</f>
        <v>0</v>
      </c>
      <c r="U401" s="40">
        <f>T401/12</f>
        <v>0</v>
      </c>
      <c r="V401" s="57"/>
    </row>
    <row r="402" spans="1:22" s="26" customFormat="1" ht="18" thickBot="1">
      <c r="A402" s="81"/>
      <c r="B402" s="78"/>
      <c r="C402" s="84"/>
      <c r="D402" s="63"/>
      <c r="E402" s="63"/>
      <c r="F402" s="27">
        <v>232</v>
      </c>
      <c r="G402" s="28" t="s">
        <v>20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3">
        <v>0</v>
      </c>
      <c r="P402" s="43">
        <v>0</v>
      </c>
      <c r="Q402" s="43">
        <v>0</v>
      </c>
      <c r="R402" s="43">
        <v>0</v>
      </c>
      <c r="S402" s="42">
        <v>0</v>
      </c>
      <c r="T402" s="44">
        <f>SUM(H402:S402)</f>
        <v>0</v>
      </c>
      <c r="U402" s="44">
        <v>0</v>
      </c>
      <c r="V402" s="85"/>
    </row>
    <row r="403" spans="1:22" s="26" customFormat="1" ht="16.5" customHeight="1">
      <c r="A403" s="79">
        <v>67</v>
      </c>
      <c r="B403" s="76">
        <v>0</v>
      </c>
      <c r="C403" s="82">
        <v>522766</v>
      </c>
      <c r="D403" s="61" t="s">
        <v>66</v>
      </c>
      <c r="E403" s="61" t="s">
        <v>205</v>
      </c>
      <c r="F403" s="22">
        <v>141</v>
      </c>
      <c r="G403" s="23" t="s">
        <v>18</v>
      </c>
      <c r="H403" s="24">
        <v>2100000</v>
      </c>
      <c r="I403" s="24">
        <v>2100000</v>
      </c>
      <c r="J403" s="24">
        <v>2100000</v>
      </c>
      <c r="K403" s="24">
        <v>2100000</v>
      </c>
      <c r="L403" s="24">
        <v>2100000</v>
      </c>
      <c r="M403" s="24">
        <v>2100000</v>
      </c>
      <c r="N403" s="24">
        <v>2100000</v>
      </c>
      <c r="O403" s="24">
        <v>2100000</v>
      </c>
      <c r="P403" s="24">
        <v>2100000</v>
      </c>
      <c r="Q403" s="24">
        <v>2100000</v>
      </c>
      <c r="R403" s="24">
        <v>2100000</v>
      </c>
      <c r="S403" s="24">
        <v>2100000</v>
      </c>
      <c r="T403" s="25">
        <f>+H403+I403+J403+K403+L403+M403+N403+O403+P403+Q403+R403+S403</f>
        <v>25200000</v>
      </c>
      <c r="U403" s="25">
        <f aca="true" t="shared" si="0" ref="U403:U410">T403/12</f>
        <v>2100000</v>
      </c>
      <c r="V403" s="56">
        <f>SUM(T403:U408)</f>
        <v>27300000</v>
      </c>
    </row>
    <row r="404" spans="1:22" s="26" customFormat="1" ht="17.25">
      <c r="A404" s="80"/>
      <c r="B404" s="77"/>
      <c r="C404" s="83"/>
      <c r="D404" s="62"/>
      <c r="E404" s="62"/>
      <c r="F404" s="22">
        <v>113</v>
      </c>
      <c r="G404" s="23" t="s">
        <v>19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8">
        <v>0</v>
      </c>
      <c r="P404" s="38">
        <v>0</v>
      </c>
      <c r="Q404" s="38">
        <v>0</v>
      </c>
      <c r="R404" s="38">
        <v>0</v>
      </c>
      <c r="S404" s="37">
        <v>0</v>
      </c>
      <c r="T404" s="39">
        <f>SUM(H404:S404)</f>
        <v>0</v>
      </c>
      <c r="U404" s="40">
        <f t="shared" si="0"/>
        <v>0</v>
      </c>
      <c r="V404" s="57"/>
    </row>
    <row r="405" spans="1:22" s="26" customFormat="1" ht="17.25">
      <c r="A405" s="80"/>
      <c r="B405" s="77"/>
      <c r="C405" s="83"/>
      <c r="D405" s="62"/>
      <c r="E405" s="62"/>
      <c r="F405" s="22">
        <v>112</v>
      </c>
      <c r="G405" s="23" t="s">
        <v>79</v>
      </c>
      <c r="H405" s="37"/>
      <c r="I405" s="37"/>
      <c r="J405" s="37"/>
      <c r="K405" s="37"/>
      <c r="L405" s="37"/>
      <c r="M405" s="37"/>
      <c r="N405" s="37"/>
      <c r="O405" s="38"/>
      <c r="P405" s="38"/>
      <c r="Q405" s="38"/>
      <c r="R405" s="38"/>
      <c r="S405" s="37"/>
      <c r="T405" s="39"/>
      <c r="U405" s="40">
        <f t="shared" si="0"/>
        <v>0</v>
      </c>
      <c r="V405" s="57"/>
    </row>
    <row r="406" spans="1:22" s="26" customFormat="1" ht="17.25">
      <c r="A406" s="80"/>
      <c r="B406" s="77"/>
      <c r="C406" s="83"/>
      <c r="D406" s="62"/>
      <c r="E406" s="62"/>
      <c r="F406" s="22">
        <v>131</v>
      </c>
      <c r="G406" s="23" t="s">
        <v>24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8">
        <v>0</v>
      </c>
      <c r="P406" s="38">
        <v>0</v>
      </c>
      <c r="Q406" s="38">
        <v>0</v>
      </c>
      <c r="R406" s="38">
        <v>0</v>
      </c>
      <c r="S406" s="37">
        <v>0</v>
      </c>
      <c r="T406" s="39">
        <f>SUM(H406:S406)</f>
        <v>0</v>
      </c>
      <c r="U406" s="40">
        <f t="shared" si="0"/>
        <v>0</v>
      </c>
      <c r="V406" s="57"/>
    </row>
    <row r="407" spans="1:22" s="26" customFormat="1" ht="17.25">
      <c r="A407" s="80"/>
      <c r="B407" s="77"/>
      <c r="C407" s="83"/>
      <c r="D407" s="62"/>
      <c r="E407" s="62"/>
      <c r="F407" s="22">
        <v>133</v>
      </c>
      <c r="G407" s="23" t="s">
        <v>21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8">
        <v>0</v>
      </c>
      <c r="P407" s="38">
        <v>0</v>
      </c>
      <c r="Q407" s="38">
        <v>0</v>
      </c>
      <c r="R407" s="38">
        <v>0</v>
      </c>
      <c r="S407" s="37">
        <v>0</v>
      </c>
      <c r="T407" s="39">
        <f>SUM(H407:S407)</f>
        <v>0</v>
      </c>
      <c r="U407" s="40">
        <f t="shared" si="0"/>
        <v>0</v>
      </c>
      <c r="V407" s="57"/>
    </row>
    <row r="408" spans="1:22" s="26" customFormat="1" ht="18" thickBot="1">
      <c r="A408" s="81"/>
      <c r="B408" s="78"/>
      <c r="C408" s="84"/>
      <c r="D408" s="63"/>
      <c r="E408" s="63"/>
      <c r="F408" s="27">
        <v>232</v>
      </c>
      <c r="G408" s="28" t="s">
        <v>20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3">
        <v>0</v>
      </c>
      <c r="P408" s="43">
        <v>0</v>
      </c>
      <c r="Q408" s="38">
        <v>0</v>
      </c>
      <c r="R408" s="43">
        <v>0</v>
      </c>
      <c r="S408" s="42">
        <v>0</v>
      </c>
      <c r="T408" s="44">
        <f>SUM(H408:S408)</f>
        <v>0</v>
      </c>
      <c r="U408" s="44">
        <f t="shared" si="0"/>
        <v>0</v>
      </c>
      <c r="V408" s="85"/>
    </row>
    <row r="409" spans="1:22" s="26" customFormat="1" ht="15.75" customHeight="1">
      <c r="A409" s="79">
        <v>68</v>
      </c>
      <c r="B409" s="76">
        <v>0</v>
      </c>
      <c r="C409" s="82">
        <v>1672214</v>
      </c>
      <c r="D409" s="61" t="s">
        <v>105</v>
      </c>
      <c r="E409" s="61" t="s">
        <v>205</v>
      </c>
      <c r="F409" s="22">
        <v>144</v>
      </c>
      <c r="G409" s="23" t="s">
        <v>18</v>
      </c>
      <c r="H409" s="24">
        <v>1200000</v>
      </c>
      <c r="I409" s="24">
        <v>1200000</v>
      </c>
      <c r="J409" s="24">
        <v>1200000</v>
      </c>
      <c r="K409" s="24">
        <v>1200000</v>
      </c>
      <c r="L409" s="24">
        <v>1200000</v>
      </c>
      <c r="M409" s="24">
        <v>1200000</v>
      </c>
      <c r="N409" s="24">
        <v>1200000</v>
      </c>
      <c r="O409" s="24">
        <v>1200000</v>
      </c>
      <c r="P409" s="24">
        <v>1200000</v>
      </c>
      <c r="Q409" s="24">
        <v>1200000</v>
      </c>
      <c r="R409" s="24">
        <v>1200000</v>
      </c>
      <c r="S409" s="24">
        <v>1200000</v>
      </c>
      <c r="T409" s="25">
        <f>+H409+I409+J409+K409+L409+M409+N409+O409+P409+Q409+R409+S409</f>
        <v>14400000</v>
      </c>
      <c r="U409" s="25">
        <f t="shared" si="0"/>
        <v>1200000</v>
      </c>
      <c r="V409" s="56">
        <f>SUM(T409:U414)</f>
        <v>15600000</v>
      </c>
    </row>
    <row r="410" spans="1:22" s="26" customFormat="1" ht="17.25">
      <c r="A410" s="80"/>
      <c r="B410" s="77"/>
      <c r="C410" s="83"/>
      <c r="D410" s="62"/>
      <c r="E410" s="62"/>
      <c r="F410" s="22">
        <v>113</v>
      </c>
      <c r="G410" s="23" t="s">
        <v>19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8">
        <v>0</v>
      </c>
      <c r="P410" s="38">
        <v>0</v>
      </c>
      <c r="Q410" s="38">
        <v>0</v>
      </c>
      <c r="R410" s="38">
        <v>0</v>
      </c>
      <c r="S410" s="37">
        <v>0</v>
      </c>
      <c r="T410" s="39">
        <f>SUM(H410:S410)</f>
        <v>0</v>
      </c>
      <c r="U410" s="40">
        <f t="shared" si="0"/>
        <v>0</v>
      </c>
      <c r="V410" s="57"/>
    </row>
    <row r="411" spans="1:22" s="26" customFormat="1" ht="17.25">
      <c r="A411" s="80"/>
      <c r="B411" s="77"/>
      <c r="C411" s="83"/>
      <c r="D411" s="62"/>
      <c r="E411" s="62"/>
      <c r="F411" s="22">
        <v>112</v>
      </c>
      <c r="G411" s="23" t="s">
        <v>79</v>
      </c>
      <c r="H411" s="37"/>
      <c r="I411" s="37"/>
      <c r="J411" s="37"/>
      <c r="K411" s="37"/>
      <c r="L411" s="37"/>
      <c r="M411" s="37"/>
      <c r="N411" s="37"/>
      <c r="O411" s="38"/>
      <c r="P411" s="38"/>
      <c r="Q411" s="38"/>
      <c r="R411" s="38"/>
      <c r="S411" s="37"/>
      <c r="T411" s="39"/>
      <c r="U411" s="40"/>
      <c r="V411" s="57"/>
    </row>
    <row r="412" spans="1:22" s="26" customFormat="1" ht="17.25">
      <c r="A412" s="80"/>
      <c r="B412" s="77"/>
      <c r="C412" s="83"/>
      <c r="D412" s="62"/>
      <c r="E412" s="62"/>
      <c r="F412" s="22">
        <v>131</v>
      </c>
      <c r="G412" s="23" t="s">
        <v>24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8">
        <v>0</v>
      </c>
      <c r="P412" s="38">
        <v>0</v>
      </c>
      <c r="Q412" s="38">
        <v>0</v>
      </c>
      <c r="R412" s="38">
        <v>0</v>
      </c>
      <c r="S412" s="37">
        <v>0</v>
      </c>
      <c r="T412" s="39">
        <f>SUM(H412:S412)</f>
        <v>0</v>
      </c>
      <c r="U412" s="40"/>
      <c r="V412" s="57"/>
    </row>
    <row r="413" spans="1:22" s="26" customFormat="1" ht="17.25">
      <c r="A413" s="80"/>
      <c r="B413" s="77"/>
      <c r="C413" s="83"/>
      <c r="D413" s="62"/>
      <c r="E413" s="62"/>
      <c r="F413" s="22">
        <v>133</v>
      </c>
      <c r="G413" s="23" t="s">
        <v>21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8">
        <v>0</v>
      </c>
      <c r="P413" s="38">
        <v>0</v>
      </c>
      <c r="Q413" s="38">
        <v>0</v>
      </c>
      <c r="R413" s="38">
        <v>0</v>
      </c>
      <c r="S413" s="37">
        <v>0</v>
      </c>
      <c r="T413" s="39">
        <f>SUM(H413:S413)</f>
        <v>0</v>
      </c>
      <c r="U413" s="40">
        <f>T413/12</f>
        <v>0</v>
      </c>
      <c r="V413" s="57"/>
    </row>
    <row r="414" spans="1:22" s="26" customFormat="1" ht="18" thickBot="1">
      <c r="A414" s="81"/>
      <c r="B414" s="78"/>
      <c r="C414" s="84"/>
      <c r="D414" s="63"/>
      <c r="E414" s="63"/>
      <c r="F414" s="27">
        <v>232</v>
      </c>
      <c r="G414" s="28" t="s">
        <v>20</v>
      </c>
      <c r="H414" s="42">
        <v>0</v>
      </c>
      <c r="I414" s="42">
        <v>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43">
        <v>0</v>
      </c>
      <c r="P414" s="43">
        <v>0</v>
      </c>
      <c r="Q414" s="43">
        <v>0</v>
      </c>
      <c r="R414" s="43">
        <v>0</v>
      </c>
      <c r="S414" s="42">
        <v>0</v>
      </c>
      <c r="T414" s="44">
        <f>SUM(H414:S414)</f>
        <v>0</v>
      </c>
      <c r="U414" s="44">
        <v>0</v>
      </c>
      <c r="V414" s="85"/>
    </row>
    <row r="415" spans="1:22" s="26" customFormat="1" ht="15.75" customHeight="1">
      <c r="A415" s="79">
        <v>69</v>
      </c>
      <c r="B415" s="76">
        <v>0</v>
      </c>
      <c r="C415" s="82">
        <v>795667</v>
      </c>
      <c r="D415" s="61" t="s">
        <v>67</v>
      </c>
      <c r="E415" s="61"/>
      <c r="F415" s="22">
        <v>111</v>
      </c>
      <c r="G415" s="23" t="s">
        <v>18</v>
      </c>
      <c r="H415" s="24">
        <v>1875000</v>
      </c>
      <c r="I415" s="24">
        <v>1875000</v>
      </c>
      <c r="J415" s="24">
        <v>1875000</v>
      </c>
      <c r="K415" s="24">
        <v>1875000</v>
      </c>
      <c r="L415" s="24">
        <v>1875000</v>
      </c>
      <c r="M415" s="24">
        <v>1875000</v>
      </c>
      <c r="N415" s="24">
        <v>1875000</v>
      </c>
      <c r="O415" s="24">
        <v>1875000</v>
      </c>
      <c r="P415" s="24">
        <v>1875000</v>
      </c>
      <c r="Q415" s="24">
        <v>1875000</v>
      </c>
      <c r="R415" s="24">
        <v>1875000</v>
      </c>
      <c r="S415" s="24">
        <v>1875000</v>
      </c>
      <c r="T415" s="25">
        <f>+H415+I415+J415+K415+L415+M415+N415+O415+P415+Q415+R415+S415</f>
        <v>22500000</v>
      </c>
      <c r="U415" s="25">
        <f>T415/12</f>
        <v>1875000</v>
      </c>
      <c r="V415" s="56">
        <f>SUM(T415:U420)</f>
        <v>24375000</v>
      </c>
    </row>
    <row r="416" spans="1:22" s="26" customFormat="1" ht="17.25">
      <c r="A416" s="80"/>
      <c r="B416" s="77"/>
      <c r="C416" s="83"/>
      <c r="D416" s="62"/>
      <c r="E416" s="62"/>
      <c r="F416" s="22">
        <v>113</v>
      </c>
      <c r="G416" s="23" t="s">
        <v>19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8">
        <v>0</v>
      </c>
      <c r="P416" s="38">
        <v>0</v>
      </c>
      <c r="Q416" s="38">
        <v>0</v>
      </c>
      <c r="R416" s="38">
        <v>0</v>
      </c>
      <c r="S416" s="37">
        <v>0</v>
      </c>
      <c r="T416" s="39">
        <f>SUM(H416:S416)</f>
        <v>0</v>
      </c>
      <c r="U416" s="40">
        <f>T416/12</f>
        <v>0</v>
      </c>
      <c r="V416" s="57"/>
    </row>
    <row r="417" spans="1:22" s="26" customFormat="1" ht="17.25">
      <c r="A417" s="80"/>
      <c r="B417" s="77"/>
      <c r="C417" s="83"/>
      <c r="D417" s="62"/>
      <c r="E417" s="62"/>
      <c r="F417" s="22">
        <v>112</v>
      </c>
      <c r="G417" s="23" t="s">
        <v>79</v>
      </c>
      <c r="H417" s="37"/>
      <c r="I417" s="37"/>
      <c r="J417" s="37"/>
      <c r="K417" s="37"/>
      <c r="L417" s="37"/>
      <c r="M417" s="37"/>
      <c r="N417" s="37"/>
      <c r="O417" s="38"/>
      <c r="P417" s="38"/>
      <c r="Q417" s="38"/>
      <c r="R417" s="38"/>
      <c r="S417" s="37"/>
      <c r="T417" s="39"/>
      <c r="U417" s="40"/>
      <c r="V417" s="57"/>
    </row>
    <row r="418" spans="1:22" s="26" customFormat="1" ht="17.25">
      <c r="A418" s="80"/>
      <c r="B418" s="77"/>
      <c r="C418" s="83"/>
      <c r="D418" s="62"/>
      <c r="E418" s="62"/>
      <c r="F418" s="22">
        <v>131</v>
      </c>
      <c r="G418" s="23" t="s">
        <v>24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8">
        <v>0</v>
      </c>
      <c r="P418" s="38">
        <v>0</v>
      </c>
      <c r="Q418" s="38">
        <v>0</v>
      </c>
      <c r="R418" s="38">
        <v>0</v>
      </c>
      <c r="S418" s="37">
        <v>0</v>
      </c>
      <c r="T418" s="39">
        <f>SUM(H418:S418)</f>
        <v>0</v>
      </c>
      <c r="U418" s="40"/>
      <c r="V418" s="57"/>
    </row>
    <row r="419" spans="1:22" s="26" customFormat="1" ht="17.25">
      <c r="A419" s="80"/>
      <c r="B419" s="77"/>
      <c r="C419" s="83"/>
      <c r="D419" s="62"/>
      <c r="E419" s="62"/>
      <c r="F419" s="22">
        <v>133</v>
      </c>
      <c r="G419" s="23" t="s">
        <v>21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8">
        <v>0</v>
      </c>
      <c r="P419" s="38">
        <v>0</v>
      </c>
      <c r="Q419" s="38">
        <v>0</v>
      </c>
      <c r="R419" s="38">
        <v>0</v>
      </c>
      <c r="S419" s="37">
        <v>0</v>
      </c>
      <c r="T419" s="39">
        <f>SUM(H419:S419)</f>
        <v>0</v>
      </c>
      <c r="U419" s="40">
        <f>T419/12</f>
        <v>0</v>
      </c>
      <c r="V419" s="57"/>
    </row>
    <row r="420" spans="1:22" s="26" customFormat="1" ht="18" thickBot="1">
      <c r="A420" s="81"/>
      <c r="B420" s="78"/>
      <c r="C420" s="84"/>
      <c r="D420" s="63"/>
      <c r="E420" s="63"/>
      <c r="F420" s="27">
        <v>232</v>
      </c>
      <c r="G420" s="28" t="s">
        <v>20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3">
        <v>0</v>
      </c>
      <c r="P420" s="43">
        <v>0</v>
      </c>
      <c r="Q420" s="43">
        <v>0</v>
      </c>
      <c r="R420" s="43">
        <v>0</v>
      </c>
      <c r="S420" s="42">
        <v>0</v>
      </c>
      <c r="T420" s="44">
        <f>SUM(H420:S420)</f>
        <v>0</v>
      </c>
      <c r="U420" s="44">
        <v>0</v>
      </c>
      <c r="V420" s="85"/>
    </row>
    <row r="421" spans="1:22" s="26" customFormat="1" ht="15.75" customHeight="1">
      <c r="A421" s="79">
        <v>70</v>
      </c>
      <c r="B421" s="76">
        <v>0</v>
      </c>
      <c r="C421" s="82">
        <v>794202</v>
      </c>
      <c r="D421" s="61" t="s">
        <v>68</v>
      </c>
      <c r="E421" s="61" t="s">
        <v>205</v>
      </c>
      <c r="F421" s="22">
        <v>144</v>
      </c>
      <c r="G421" s="23" t="s">
        <v>18</v>
      </c>
      <c r="H421" s="24">
        <v>1400000</v>
      </c>
      <c r="I421" s="24">
        <v>1400000</v>
      </c>
      <c r="J421" s="24">
        <v>1400000</v>
      </c>
      <c r="K421" s="24">
        <v>1400000</v>
      </c>
      <c r="L421" s="24">
        <v>1400000</v>
      </c>
      <c r="M421" s="24">
        <v>1400000</v>
      </c>
      <c r="N421" s="24">
        <v>1400000</v>
      </c>
      <c r="O421" s="24">
        <v>1400000</v>
      </c>
      <c r="P421" s="24">
        <v>1400000</v>
      </c>
      <c r="Q421" s="24">
        <v>1400000</v>
      </c>
      <c r="R421" s="24">
        <v>1400000</v>
      </c>
      <c r="S421" s="24">
        <v>1400000</v>
      </c>
      <c r="T421" s="25">
        <f>+H421+I421+J421+K421+L421+M421+N421+O421+P421+Q421+R421+S421</f>
        <v>16800000</v>
      </c>
      <c r="U421" s="25">
        <f>T421/12</f>
        <v>1400000</v>
      </c>
      <c r="V421" s="56">
        <f>SUM(T421:U426)</f>
        <v>18200000</v>
      </c>
    </row>
    <row r="422" spans="1:22" s="26" customFormat="1" ht="17.25">
      <c r="A422" s="80"/>
      <c r="B422" s="77"/>
      <c r="C422" s="83"/>
      <c r="D422" s="62"/>
      <c r="E422" s="62"/>
      <c r="F422" s="22">
        <v>113</v>
      </c>
      <c r="G422" s="23" t="s">
        <v>19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8">
        <v>0</v>
      </c>
      <c r="P422" s="38">
        <v>0</v>
      </c>
      <c r="Q422" s="38">
        <v>0</v>
      </c>
      <c r="R422" s="38">
        <v>0</v>
      </c>
      <c r="S422" s="37">
        <v>0</v>
      </c>
      <c r="T422" s="39">
        <f>SUM(H422:S422)</f>
        <v>0</v>
      </c>
      <c r="U422" s="40">
        <f>T422/12</f>
        <v>0</v>
      </c>
      <c r="V422" s="57"/>
    </row>
    <row r="423" spans="1:22" s="26" customFormat="1" ht="17.25">
      <c r="A423" s="80"/>
      <c r="B423" s="77"/>
      <c r="C423" s="83"/>
      <c r="D423" s="62"/>
      <c r="E423" s="62"/>
      <c r="F423" s="22">
        <v>112</v>
      </c>
      <c r="G423" s="23" t="s">
        <v>79</v>
      </c>
      <c r="H423" s="37"/>
      <c r="I423" s="37"/>
      <c r="J423" s="37"/>
      <c r="K423" s="37"/>
      <c r="L423" s="37"/>
      <c r="M423" s="37"/>
      <c r="N423" s="37"/>
      <c r="O423" s="38"/>
      <c r="P423" s="38"/>
      <c r="Q423" s="38"/>
      <c r="R423" s="38"/>
      <c r="S423" s="37"/>
      <c r="T423" s="39"/>
      <c r="U423" s="40"/>
      <c r="V423" s="57"/>
    </row>
    <row r="424" spans="1:22" s="26" customFormat="1" ht="17.25">
      <c r="A424" s="80"/>
      <c r="B424" s="77"/>
      <c r="C424" s="83"/>
      <c r="D424" s="62"/>
      <c r="E424" s="62"/>
      <c r="F424" s="22">
        <v>131</v>
      </c>
      <c r="G424" s="23" t="s">
        <v>24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8">
        <v>0</v>
      </c>
      <c r="P424" s="38">
        <v>0</v>
      </c>
      <c r="Q424" s="38">
        <v>0</v>
      </c>
      <c r="R424" s="38">
        <v>0</v>
      </c>
      <c r="S424" s="37">
        <v>0</v>
      </c>
      <c r="T424" s="39">
        <f>SUM(H424:S424)</f>
        <v>0</v>
      </c>
      <c r="U424" s="40"/>
      <c r="V424" s="57"/>
    </row>
    <row r="425" spans="1:22" s="26" customFormat="1" ht="17.25">
      <c r="A425" s="80"/>
      <c r="B425" s="77"/>
      <c r="C425" s="83"/>
      <c r="D425" s="62"/>
      <c r="E425" s="62"/>
      <c r="F425" s="22">
        <v>133</v>
      </c>
      <c r="G425" s="23" t="s">
        <v>21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8">
        <v>0</v>
      </c>
      <c r="P425" s="38">
        <v>0</v>
      </c>
      <c r="Q425" s="38">
        <v>0</v>
      </c>
      <c r="R425" s="38">
        <v>0</v>
      </c>
      <c r="S425" s="37">
        <v>0</v>
      </c>
      <c r="T425" s="39">
        <f>SUM(H425:S425)</f>
        <v>0</v>
      </c>
      <c r="U425" s="40">
        <f>T425/12</f>
        <v>0</v>
      </c>
      <c r="V425" s="57"/>
    </row>
    <row r="426" spans="1:22" s="26" customFormat="1" ht="18" thickBot="1">
      <c r="A426" s="81"/>
      <c r="B426" s="78"/>
      <c r="C426" s="84"/>
      <c r="D426" s="63"/>
      <c r="E426" s="63"/>
      <c r="F426" s="27">
        <v>232</v>
      </c>
      <c r="G426" s="28" t="s">
        <v>20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3">
        <v>0</v>
      </c>
      <c r="P426" s="43">
        <v>0</v>
      </c>
      <c r="Q426" s="43">
        <v>0</v>
      </c>
      <c r="R426" s="43">
        <v>0</v>
      </c>
      <c r="S426" s="42">
        <v>0</v>
      </c>
      <c r="T426" s="44">
        <f>SUM(H426:S426)</f>
        <v>0</v>
      </c>
      <c r="U426" s="44">
        <v>0</v>
      </c>
      <c r="V426" s="85"/>
    </row>
    <row r="427" spans="1:22" s="26" customFormat="1" ht="15.75" customHeight="1">
      <c r="A427" s="79">
        <v>71</v>
      </c>
      <c r="B427" s="76">
        <v>0</v>
      </c>
      <c r="C427" s="82">
        <v>817842</v>
      </c>
      <c r="D427" s="61" t="s">
        <v>106</v>
      </c>
      <c r="E427" s="61"/>
      <c r="F427" s="22">
        <v>111</v>
      </c>
      <c r="G427" s="23" t="s">
        <v>18</v>
      </c>
      <c r="H427" s="24">
        <v>1830000</v>
      </c>
      <c r="I427" s="24">
        <v>1830000</v>
      </c>
      <c r="J427" s="24">
        <v>1830000</v>
      </c>
      <c r="K427" s="24">
        <v>1830000</v>
      </c>
      <c r="L427" s="24">
        <v>1830000</v>
      </c>
      <c r="M427" s="24">
        <v>1830000</v>
      </c>
      <c r="N427" s="24">
        <v>1830000</v>
      </c>
      <c r="O427" s="24">
        <v>1830000</v>
      </c>
      <c r="P427" s="24">
        <v>1830000</v>
      </c>
      <c r="Q427" s="24">
        <v>1830000</v>
      </c>
      <c r="R427" s="24">
        <v>1830000</v>
      </c>
      <c r="S427" s="24">
        <v>1830000</v>
      </c>
      <c r="T427" s="25">
        <f>+H427+I427+J427+K427+L427+M427+N427+O427+P427+Q427+R427+S427</f>
        <v>21960000</v>
      </c>
      <c r="U427" s="25">
        <f>T427/12</f>
        <v>1830000</v>
      </c>
      <c r="V427" s="56">
        <f>SUM(T427:U432)</f>
        <v>23790000</v>
      </c>
    </row>
    <row r="428" spans="1:22" s="26" customFormat="1" ht="17.25">
      <c r="A428" s="80"/>
      <c r="B428" s="77"/>
      <c r="C428" s="83"/>
      <c r="D428" s="62"/>
      <c r="E428" s="62"/>
      <c r="F428" s="22">
        <v>113</v>
      </c>
      <c r="G428" s="23" t="s">
        <v>19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8">
        <v>0</v>
      </c>
      <c r="P428" s="38">
        <v>0</v>
      </c>
      <c r="Q428" s="38">
        <v>0</v>
      </c>
      <c r="R428" s="38">
        <v>0</v>
      </c>
      <c r="S428" s="37">
        <v>0</v>
      </c>
      <c r="T428" s="39">
        <f>SUM(H428:S428)</f>
        <v>0</v>
      </c>
      <c r="U428" s="40">
        <f>T428/12</f>
        <v>0</v>
      </c>
      <c r="V428" s="57"/>
    </row>
    <row r="429" spans="1:22" s="26" customFormat="1" ht="17.25">
      <c r="A429" s="80"/>
      <c r="B429" s="77"/>
      <c r="C429" s="83"/>
      <c r="D429" s="62"/>
      <c r="E429" s="62"/>
      <c r="F429" s="22">
        <v>112</v>
      </c>
      <c r="G429" s="23" t="s">
        <v>79</v>
      </c>
      <c r="H429" s="37"/>
      <c r="I429" s="37"/>
      <c r="J429" s="37"/>
      <c r="K429" s="37"/>
      <c r="L429" s="37"/>
      <c r="M429" s="37"/>
      <c r="N429" s="37"/>
      <c r="O429" s="38"/>
      <c r="P429" s="38"/>
      <c r="Q429" s="38"/>
      <c r="R429" s="38"/>
      <c r="S429" s="37"/>
      <c r="T429" s="39"/>
      <c r="U429" s="40"/>
      <c r="V429" s="57"/>
    </row>
    <row r="430" spans="1:22" s="26" customFormat="1" ht="17.25">
      <c r="A430" s="80"/>
      <c r="B430" s="77"/>
      <c r="C430" s="83"/>
      <c r="D430" s="62"/>
      <c r="E430" s="62"/>
      <c r="F430" s="22">
        <v>131</v>
      </c>
      <c r="G430" s="23" t="s">
        <v>24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8">
        <v>0</v>
      </c>
      <c r="P430" s="38">
        <v>0</v>
      </c>
      <c r="Q430" s="38">
        <v>0</v>
      </c>
      <c r="R430" s="38">
        <v>0</v>
      </c>
      <c r="S430" s="37">
        <v>0</v>
      </c>
      <c r="T430" s="39">
        <f>SUM(H430:S430)</f>
        <v>0</v>
      </c>
      <c r="U430" s="40"/>
      <c r="V430" s="57"/>
    </row>
    <row r="431" spans="1:22" s="26" customFormat="1" ht="17.25">
      <c r="A431" s="80"/>
      <c r="B431" s="77"/>
      <c r="C431" s="83"/>
      <c r="D431" s="62"/>
      <c r="E431" s="62"/>
      <c r="F431" s="22">
        <v>133</v>
      </c>
      <c r="G431" s="23" t="s">
        <v>21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8">
        <v>0</v>
      </c>
      <c r="P431" s="38">
        <v>0</v>
      </c>
      <c r="Q431" s="38">
        <v>0</v>
      </c>
      <c r="R431" s="38">
        <v>0</v>
      </c>
      <c r="S431" s="37">
        <v>0</v>
      </c>
      <c r="T431" s="39">
        <f>SUM(H431:S431)</f>
        <v>0</v>
      </c>
      <c r="U431" s="40">
        <f>T431/12</f>
        <v>0</v>
      </c>
      <c r="V431" s="57"/>
    </row>
    <row r="432" spans="1:22" s="26" customFormat="1" ht="18" thickBot="1">
      <c r="A432" s="81"/>
      <c r="B432" s="78"/>
      <c r="C432" s="84"/>
      <c r="D432" s="63"/>
      <c r="E432" s="63"/>
      <c r="F432" s="27">
        <v>232</v>
      </c>
      <c r="G432" s="28" t="s">
        <v>20</v>
      </c>
      <c r="H432" s="42">
        <v>0</v>
      </c>
      <c r="I432" s="42">
        <v>0</v>
      </c>
      <c r="J432" s="42">
        <v>0</v>
      </c>
      <c r="K432" s="42">
        <v>0</v>
      </c>
      <c r="L432" s="42">
        <v>0</v>
      </c>
      <c r="M432" s="42">
        <v>0</v>
      </c>
      <c r="N432" s="42">
        <v>0</v>
      </c>
      <c r="O432" s="43">
        <v>0</v>
      </c>
      <c r="P432" s="43">
        <v>0</v>
      </c>
      <c r="Q432" s="43">
        <v>0</v>
      </c>
      <c r="R432" s="43">
        <v>0</v>
      </c>
      <c r="S432" s="42">
        <v>0</v>
      </c>
      <c r="T432" s="44">
        <f>SUM(H432:S432)</f>
        <v>0</v>
      </c>
      <c r="U432" s="44">
        <v>0</v>
      </c>
      <c r="V432" s="85"/>
    </row>
    <row r="433" spans="1:22" s="26" customFormat="1" ht="15.75" customHeight="1">
      <c r="A433" s="79">
        <v>72</v>
      </c>
      <c r="B433" s="76">
        <v>0</v>
      </c>
      <c r="C433" s="82">
        <v>1568870</v>
      </c>
      <c r="D433" s="61" t="s">
        <v>69</v>
      </c>
      <c r="E433" s="61" t="s">
        <v>205</v>
      </c>
      <c r="F433" s="22">
        <v>141</v>
      </c>
      <c r="G433" s="23" t="s">
        <v>18</v>
      </c>
      <c r="H433" s="24">
        <v>1300000</v>
      </c>
      <c r="I433" s="24">
        <v>1300000</v>
      </c>
      <c r="J433" s="24">
        <v>1300000</v>
      </c>
      <c r="K433" s="24">
        <v>1300000</v>
      </c>
      <c r="L433" s="24">
        <v>1300000</v>
      </c>
      <c r="M433" s="24">
        <v>1300000</v>
      </c>
      <c r="N433" s="24">
        <v>1300000</v>
      </c>
      <c r="O433" s="24">
        <v>1300000</v>
      </c>
      <c r="P433" s="24">
        <v>1300000</v>
      </c>
      <c r="Q433" s="24">
        <v>1300000</v>
      </c>
      <c r="R433" s="24">
        <v>1300000</v>
      </c>
      <c r="S433" s="24">
        <v>1300000</v>
      </c>
      <c r="T433" s="25">
        <f>+H433+I433+J433+K433+L433+M433+N433+O433+P433+Q433+R433+S433</f>
        <v>15600000</v>
      </c>
      <c r="U433" s="25">
        <f>T433/12</f>
        <v>1300000</v>
      </c>
      <c r="V433" s="56">
        <f>SUM(T433:U438)</f>
        <v>16900000</v>
      </c>
    </row>
    <row r="434" spans="1:22" s="26" customFormat="1" ht="17.25">
      <c r="A434" s="80"/>
      <c r="B434" s="77"/>
      <c r="C434" s="83"/>
      <c r="D434" s="62"/>
      <c r="E434" s="62"/>
      <c r="F434" s="22">
        <v>113</v>
      </c>
      <c r="G434" s="23" t="s">
        <v>19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8">
        <v>0</v>
      </c>
      <c r="P434" s="38">
        <v>0</v>
      </c>
      <c r="Q434" s="38">
        <v>0</v>
      </c>
      <c r="R434" s="38">
        <v>0</v>
      </c>
      <c r="S434" s="37">
        <v>0</v>
      </c>
      <c r="T434" s="39">
        <f>SUM(H434:S434)</f>
        <v>0</v>
      </c>
      <c r="U434" s="40">
        <f>T434/12</f>
        <v>0</v>
      </c>
      <c r="V434" s="57"/>
    </row>
    <row r="435" spans="1:22" s="26" customFormat="1" ht="17.25">
      <c r="A435" s="80"/>
      <c r="B435" s="77"/>
      <c r="C435" s="83"/>
      <c r="D435" s="62"/>
      <c r="E435" s="62"/>
      <c r="F435" s="22">
        <v>112</v>
      </c>
      <c r="G435" s="23" t="s">
        <v>79</v>
      </c>
      <c r="H435" s="37"/>
      <c r="I435" s="37"/>
      <c r="J435" s="37"/>
      <c r="K435" s="37"/>
      <c r="L435" s="37"/>
      <c r="M435" s="37"/>
      <c r="N435" s="37"/>
      <c r="O435" s="38"/>
      <c r="P435" s="38"/>
      <c r="Q435" s="38"/>
      <c r="R435" s="38"/>
      <c r="S435" s="37"/>
      <c r="T435" s="39"/>
      <c r="U435" s="40"/>
      <c r="V435" s="57"/>
    </row>
    <row r="436" spans="1:22" s="26" customFormat="1" ht="17.25">
      <c r="A436" s="80"/>
      <c r="B436" s="77"/>
      <c r="C436" s="83"/>
      <c r="D436" s="62"/>
      <c r="E436" s="62"/>
      <c r="F436" s="22">
        <v>131</v>
      </c>
      <c r="G436" s="23" t="s">
        <v>24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8">
        <v>0</v>
      </c>
      <c r="P436" s="38">
        <v>0</v>
      </c>
      <c r="Q436" s="38">
        <v>0</v>
      </c>
      <c r="R436" s="38">
        <v>0</v>
      </c>
      <c r="S436" s="37">
        <v>0</v>
      </c>
      <c r="T436" s="39">
        <f>SUM(H436:S436)</f>
        <v>0</v>
      </c>
      <c r="U436" s="40"/>
      <c r="V436" s="57"/>
    </row>
    <row r="437" spans="1:22" s="26" customFormat="1" ht="17.25">
      <c r="A437" s="80"/>
      <c r="B437" s="77"/>
      <c r="C437" s="83"/>
      <c r="D437" s="62"/>
      <c r="E437" s="62"/>
      <c r="F437" s="22">
        <v>133</v>
      </c>
      <c r="G437" s="23" t="s">
        <v>21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8">
        <v>0</v>
      </c>
      <c r="P437" s="38">
        <v>0</v>
      </c>
      <c r="Q437" s="38">
        <v>0</v>
      </c>
      <c r="R437" s="38">
        <v>0</v>
      </c>
      <c r="S437" s="37">
        <v>0</v>
      </c>
      <c r="T437" s="39">
        <f>SUM(H437:S437)</f>
        <v>0</v>
      </c>
      <c r="U437" s="40">
        <f>T437/12</f>
        <v>0</v>
      </c>
      <c r="V437" s="57"/>
    </row>
    <row r="438" spans="1:22" s="26" customFormat="1" ht="18" thickBot="1">
      <c r="A438" s="81"/>
      <c r="B438" s="78"/>
      <c r="C438" s="84"/>
      <c r="D438" s="63"/>
      <c r="E438" s="63"/>
      <c r="F438" s="27">
        <v>232</v>
      </c>
      <c r="G438" s="28" t="s">
        <v>20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3">
        <v>0</v>
      </c>
      <c r="P438" s="43">
        <v>0</v>
      </c>
      <c r="Q438" s="43">
        <v>0</v>
      </c>
      <c r="R438" s="43">
        <v>0</v>
      </c>
      <c r="S438" s="42">
        <v>0</v>
      </c>
      <c r="T438" s="44">
        <f>SUM(H438:S438)</f>
        <v>0</v>
      </c>
      <c r="U438" s="44">
        <v>0</v>
      </c>
      <c r="V438" s="85"/>
    </row>
    <row r="439" spans="1:22" s="26" customFormat="1" ht="15.75" customHeight="1">
      <c r="A439" s="79">
        <v>73</v>
      </c>
      <c r="B439" s="76">
        <v>0</v>
      </c>
      <c r="C439" s="82">
        <v>1805736</v>
      </c>
      <c r="D439" s="61" t="s">
        <v>70</v>
      </c>
      <c r="E439" s="61" t="s">
        <v>205</v>
      </c>
      <c r="F439" s="22">
        <v>141</v>
      </c>
      <c r="G439" s="23" t="s">
        <v>18</v>
      </c>
      <c r="H439" s="24">
        <v>1300000</v>
      </c>
      <c r="I439" s="24">
        <v>1300000</v>
      </c>
      <c r="J439" s="24">
        <v>1300000</v>
      </c>
      <c r="K439" s="24">
        <v>1300000</v>
      </c>
      <c r="L439" s="24">
        <v>1300000</v>
      </c>
      <c r="M439" s="24">
        <v>1300000</v>
      </c>
      <c r="N439" s="24">
        <v>1300000</v>
      </c>
      <c r="O439" s="24">
        <v>1300000</v>
      </c>
      <c r="P439" s="24">
        <v>1300000</v>
      </c>
      <c r="Q439" s="24">
        <v>1300000</v>
      </c>
      <c r="R439" s="24">
        <v>1300000</v>
      </c>
      <c r="S439" s="24">
        <v>1300000</v>
      </c>
      <c r="T439" s="25">
        <f>+H439+I439+J439+K439+L439+M439+N439+O439+P439+Q439+R439+S439</f>
        <v>15600000</v>
      </c>
      <c r="U439" s="25">
        <f>T439/12</f>
        <v>1300000</v>
      </c>
      <c r="V439" s="56">
        <f>SUM(T439:U444)</f>
        <v>16900000</v>
      </c>
    </row>
    <row r="440" spans="1:22" s="26" customFormat="1" ht="17.25">
      <c r="A440" s="80"/>
      <c r="B440" s="77"/>
      <c r="C440" s="83"/>
      <c r="D440" s="62"/>
      <c r="E440" s="62"/>
      <c r="F440" s="22">
        <v>113</v>
      </c>
      <c r="G440" s="23" t="s">
        <v>19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8">
        <v>0</v>
      </c>
      <c r="P440" s="38">
        <v>0</v>
      </c>
      <c r="Q440" s="38">
        <v>0</v>
      </c>
      <c r="R440" s="38">
        <v>0</v>
      </c>
      <c r="S440" s="37">
        <v>0</v>
      </c>
      <c r="T440" s="39">
        <f>SUM(H440:S440)</f>
        <v>0</v>
      </c>
      <c r="U440" s="40">
        <f>T440/12</f>
        <v>0</v>
      </c>
      <c r="V440" s="57"/>
    </row>
    <row r="441" spans="1:22" s="26" customFormat="1" ht="17.25">
      <c r="A441" s="80"/>
      <c r="B441" s="77"/>
      <c r="C441" s="83"/>
      <c r="D441" s="62"/>
      <c r="E441" s="62"/>
      <c r="F441" s="22">
        <v>112</v>
      </c>
      <c r="G441" s="23" t="s">
        <v>79</v>
      </c>
      <c r="H441" s="37"/>
      <c r="I441" s="37"/>
      <c r="J441" s="37"/>
      <c r="K441" s="37"/>
      <c r="L441" s="37"/>
      <c r="M441" s="37"/>
      <c r="N441" s="37"/>
      <c r="O441" s="38"/>
      <c r="P441" s="38"/>
      <c r="Q441" s="38"/>
      <c r="R441" s="38"/>
      <c r="S441" s="37"/>
      <c r="T441" s="39"/>
      <c r="U441" s="40"/>
      <c r="V441" s="57"/>
    </row>
    <row r="442" spans="1:22" s="26" customFormat="1" ht="17.25">
      <c r="A442" s="80"/>
      <c r="B442" s="77"/>
      <c r="C442" s="83"/>
      <c r="D442" s="62"/>
      <c r="E442" s="62"/>
      <c r="F442" s="22">
        <v>131</v>
      </c>
      <c r="G442" s="23" t="s">
        <v>24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8">
        <v>0</v>
      </c>
      <c r="P442" s="38">
        <v>0</v>
      </c>
      <c r="Q442" s="38">
        <v>0</v>
      </c>
      <c r="R442" s="38">
        <v>0</v>
      </c>
      <c r="S442" s="37">
        <v>0</v>
      </c>
      <c r="T442" s="39">
        <f>SUM(H442:S442)</f>
        <v>0</v>
      </c>
      <c r="U442" s="40"/>
      <c r="V442" s="57"/>
    </row>
    <row r="443" spans="1:22" s="26" customFormat="1" ht="17.25">
      <c r="A443" s="80"/>
      <c r="B443" s="77"/>
      <c r="C443" s="83"/>
      <c r="D443" s="62"/>
      <c r="E443" s="62"/>
      <c r="F443" s="22">
        <v>133</v>
      </c>
      <c r="G443" s="23" t="s">
        <v>21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8">
        <v>0</v>
      </c>
      <c r="P443" s="38">
        <v>0</v>
      </c>
      <c r="Q443" s="38">
        <v>0</v>
      </c>
      <c r="R443" s="38">
        <v>0</v>
      </c>
      <c r="S443" s="37">
        <v>0</v>
      </c>
      <c r="T443" s="39">
        <f>SUM(H443:S443)</f>
        <v>0</v>
      </c>
      <c r="U443" s="40">
        <f>T443/12</f>
        <v>0</v>
      </c>
      <c r="V443" s="57"/>
    </row>
    <row r="444" spans="1:22" s="26" customFormat="1" ht="18" thickBot="1">
      <c r="A444" s="81"/>
      <c r="B444" s="78"/>
      <c r="C444" s="84"/>
      <c r="D444" s="63"/>
      <c r="E444" s="63"/>
      <c r="F444" s="27">
        <v>232</v>
      </c>
      <c r="G444" s="28" t="s">
        <v>20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3">
        <v>0</v>
      </c>
      <c r="P444" s="43">
        <v>0</v>
      </c>
      <c r="Q444" s="43">
        <v>0</v>
      </c>
      <c r="R444" s="43">
        <v>0</v>
      </c>
      <c r="S444" s="42">
        <v>0</v>
      </c>
      <c r="T444" s="44">
        <f>SUM(H444:S444)</f>
        <v>0</v>
      </c>
      <c r="U444" s="44">
        <v>0</v>
      </c>
      <c r="V444" s="85"/>
    </row>
    <row r="445" spans="1:22" s="26" customFormat="1" ht="15.75" customHeight="1">
      <c r="A445" s="76">
        <v>74</v>
      </c>
      <c r="B445" s="76">
        <v>0</v>
      </c>
      <c r="C445" s="82">
        <v>3619323</v>
      </c>
      <c r="D445" s="61" t="s">
        <v>71</v>
      </c>
      <c r="E445" s="61" t="s">
        <v>205</v>
      </c>
      <c r="F445" s="22">
        <v>141</v>
      </c>
      <c r="G445" s="23" t="s">
        <v>18</v>
      </c>
      <c r="H445" s="24">
        <v>1100000</v>
      </c>
      <c r="I445" s="24">
        <v>1100000</v>
      </c>
      <c r="J445" s="24">
        <v>1100000</v>
      </c>
      <c r="K445" s="24">
        <v>1100000</v>
      </c>
      <c r="L445" s="24">
        <v>1100000</v>
      </c>
      <c r="M445" s="24">
        <v>1100000</v>
      </c>
      <c r="N445" s="24">
        <v>1100000</v>
      </c>
      <c r="O445" s="24">
        <v>1100000</v>
      </c>
      <c r="P445" s="24">
        <v>1100000</v>
      </c>
      <c r="Q445" s="24">
        <v>1100000</v>
      </c>
      <c r="R445" s="24">
        <v>1100000</v>
      </c>
      <c r="S445" s="24">
        <v>1100000</v>
      </c>
      <c r="T445" s="25">
        <f>+H445+I445+J445+K445+L445+M445+N445+O445+P445+Q445+R445+S445</f>
        <v>13200000</v>
      </c>
      <c r="U445" s="25">
        <f>T445/12</f>
        <v>1100000</v>
      </c>
      <c r="V445" s="56">
        <f>SUM(T445:U450)</f>
        <v>14300000</v>
      </c>
    </row>
    <row r="446" spans="1:22" s="26" customFormat="1" ht="17.25">
      <c r="A446" s="77"/>
      <c r="B446" s="77"/>
      <c r="C446" s="83"/>
      <c r="D446" s="62"/>
      <c r="E446" s="62"/>
      <c r="F446" s="22">
        <v>113</v>
      </c>
      <c r="G446" s="23" t="s">
        <v>19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7">
        <v>0</v>
      </c>
      <c r="T446" s="47">
        <f>SUM(H446:S446)</f>
        <v>0</v>
      </c>
      <c r="U446" s="48">
        <f>T446/12</f>
        <v>0</v>
      </c>
      <c r="V446" s="57"/>
    </row>
    <row r="447" spans="1:22" s="26" customFormat="1" ht="17.25">
      <c r="A447" s="77"/>
      <c r="B447" s="77"/>
      <c r="C447" s="83"/>
      <c r="D447" s="62"/>
      <c r="E447" s="62"/>
      <c r="F447" s="22">
        <v>112</v>
      </c>
      <c r="G447" s="23" t="s">
        <v>79</v>
      </c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47"/>
      <c r="U447" s="48"/>
      <c r="V447" s="57"/>
    </row>
    <row r="448" spans="1:22" s="26" customFormat="1" ht="17.25">
      <c r="A448" s="77"/>
      <c r="B448" s="77"/>
      <c r="C448" s="83"/>
      <c r="D448" s="62"/>
      <c r="E448" s="62"/>
      <c r="F448" s="22">
        <v>131</v>
      </c>
      <c r="G448" s="23" t="s">
        <v>24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7">
        <v>0</v>
      </c>
      <c r="T448" s="47">
        <f>SUM(H448:S448)</f>
        <v>0</v>
      </c>
      <c r="U448" s="48"/>
      <c r="V448" s="57"/>
    </row>
    <row r="449" spans="1:22" s="26" customFormat="1" ht="17.25">
      <c r="A449" s="77"/>
      <c r="B449" s="77"/>
      <c r="C449" s="83"/>
      <c r="D449" s="62"/>
      <c r="E449" s="62"/>
      <c r="F449" s="22">
        <v>133</v>
      </c>
      <c r="G449" s="23" t="s">
        <v>21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7">
        <v>0</v>
      </c>
      <c r="T449" s="47">
        <f>SUM(H449:S449)</f>
        <v>0</v>
      </c>
      <c r="U449" s="48">
        <f>T449/12</f>
        <v>0</v>
      </c>
      <c r="V449" s="57"/>
    </row>
    <row r="450" spans="1:22" s="26" customFormat="1" ht="18" thickBot="1">
      <c r="A450" s="78"/>
      <c r="B450" s="78"/>
      <c r="C450" s="84"/>
      <c r="D450" s="63"/>
      <c r="E450" s="63"/>
      <c r="F450" s="27">
        <v>232</v>
      </c>
      <c r="G450" s="28" t="s">
        <v>20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  <c r="P450" s="42">
        <v>0</v>
      </c>
      <c r="Q450" s="42">
        <v>0</v>
      </c>
      <c r="R450" s="42">
        <v>0</v>
      </c>
      <c r="S450" s="42">
        <v>0</v>
      </c>
      <c r="T450" s="49">
        <f>SUM(H450:S450)</f>
        <v>0</v>
      </c>
      <c r="U450" s="49">
        <v>0</v>
      </c>
      <c r="V450" s="85"/>
    </row>
    <row r="451" spans="1:22" s="26" customFormat="1" ht="15.75" customHeight="1">
      <c r="A451" s="79">
        <v>75</v>
      </c>
      <c r="B451" s="76">
        <v>0</v>
      </c>
      <c r="C451" s="82">
        <v>728582</v>
      </c>
      <c r="D451" s="61" t="s">
        <v>72</v>
      </c>
      <c r="E451" s="61" t="s">
        <v>205</v>
      </c>
      <c r="F451" s="22">
        <v>141</v>
      </c>
      <c r="G451" s="23" t="s">
        <v>18</v>
      </c>
      <c r="H451" s="24">
        <v>1400000</v>
      </c>
      <c r="I451" s="24">
        <v>1400000</v>
      </c>
      <c r="J451" s="24">
        <v>1400000</v>
      </c>
      <c r="K451" s="24">
        <v>1400000</v>
      </c>
      <c r="L451" s="24">
        <v>1400000</v>
      </c>
      <c r="M451" s="24">
        <v>1400000</v>
      </c>
      <c r="N451" s="24">
        <v>1400000</v>
      </c>
      <c r="O451" s="24">
        <v>1400000</v>
      </c>
      <c r="P451" s="24">
        <v>1400000</v>
      </c>
      <c r="Q451" s="24">
        <v>1400000</v>
      </c>
      <c r="R451" s="24">
        <v>1400000</v>
      </c>
      <c r="S451" s="24">
        <v>1400000</v>
      </c>
      <c r="T451" s="25">
        <f>+H451+I451+J451+K451+L451+M451+N451+O451+P451+Q451+R451+S451</f>
        <v>16800000</v>
      </c>
      <c r="U451" s="25">
        <f>T451/12</f>
        <v>1400000</v>
      </c>
      <c r="V451" s="56">
        <f>SUM(T451:U456)</f>
        <v>18200000</v>
      </c>
    </row>
    <row r="452" spans="1:22" s="26" customFormat="1" ht="17.25">
      <c r="A452" s="80"/>
      <c r="B452" s="77"/>
      <c r="C452" s="83"/>
      <c r="D452" s="62"/>
      <c r="E452" s="62"/>
      <c r="F452" s="22">
        <v>113</v>
      </c>
      <c r="G452" s="23" t="s">
        <v>19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8">
        <v>0</v>
      </c>
      <c r="P452" s="38">
        <v>0</v>
      </c>
      <c r="Q452" s="38">
        <v>0</v>
      </c>
      <c r="R452" s="38">
        <v>0</v>
      </c>
      <c r="S452" s="37">
        <v>0</v>
      </c>
      <c r="T452" s="39">
        <f>SUM(H452:S452)</f>
        <v>0</v>
      </c>
      <c r="U452" s="40">
        <f>T452/12</f>
        <v>0</v>
      </c>
      <c r="V452" s="57"/>
    </row>
    <row r="453" spans="1:22" s="26" customFormat="1" ht="17.25">
      <c r="A453" s="80"/>
      <c r="B453" s="77"/>
      <c r="C453" s="83"/>
      <c r="D453" s="62"/>
      <c r="E453" s="62"/>
      <c r="F453" s="22">
        <v>112</v>
      </c>
      <c r="G453" s="23" t="s">
        <v>79</v>
      </c>
      <c r="H453" s="37"/>
      <c r="I453" s="37"/>
      <c r="J453" s="37"/>
      <c r="K453" s="37"/>
      <c r="L453" s="37"/>
      <c r="M453" s="37"/>
      <c r="N453" s="37"/>
      <c r="O453" s="38"/>
      <c r="P453" s="38"/>
      <c r="Q453" s="38"/>
      <c r="R453" s="38"/>
      <c r="S453" s="37"/>
      <c r="T453" s="39"/>
      <c r="U453" s="40"/>
      <c r="V453" s="57"/>
    </row>
    <row r="454" spans="1:22" s="26" customFormat="1" ht="17.25">
      <c r="A454" s="80"/>
      <c r="B454" s="77"/>
      <c r="C454" s="83"/>
      <c r="D454" s="62"/>
      <c r="E454" s="62"/>
      <c r="F454" s="22">
        <v>131</v>
      </c>
      <c r="G454" s="23" t="s">
        <v>24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8">
        <v>0</v>
      </c>
      <c r="P454" s="38">
        <v>0</v>
      </c>
      <c r="Q454" s="38">
        <v>0</v>
      </c>
      <c r="R454" s="38">
        <v>0</v>
      </c>
      <c r="S454" s="37">
        <v>0</v>
      </c>
      <c r="T454" s="39">
        <f>SUM(H454:S454)</f>
        <v>0</v>
      </c>
      <c r="U454" s="40"/>
      <c r="V454" s="57"/>
    </row>
    <row r="455" spans="1:22" s="26" customFormat="1" ht="17.25">
      <c r="A455" s="80"/>
      <c r="B455" s="77"/>
      <c r="C455" s="83"/>
      <c r="D455" s="62"/>
      <c r="E455" s="62"/>
      <c r="F455" s="22">
        <v>133</v>
      </c>
      <c r="G455" s="23" t="s">
        <v>21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8">
        <v>0</v>
      </c>
      <c r="P455" s="38">
        <v>0</v>
      </c>
      <c r="Q455" s="38">
        <v>0</v>
      </c>
      <c r="R455" s="38">
        <v>0</v>
      </c>
      <c r="S455" s="37">
        <v>0</v>
      </c>
      <c r="T455" s="39">
        <f>SUM(H455:S455)</f>
        <v>0</v>
      </c>
      <c r="U455" s="40">
        <f>T455/12</f>
        <v>0</v>
      </c>
      <c r="V455" s="57"/>
    </row>
    <row r="456" spans="1:22" s="26" customFormat="1" ht="18" thickBot="1">
      <c r="A456" s="81"/>
      <c r="B456" s="78"/>
      <c r="C456" s="84"/>
      <c r="D456" s="63"/>
      <c r="E456" s="63"/>
      <c r="F456" s="27">
        <v>232</v>
      </c>
      <c r="G456" s="28" t="s">
        <v>20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3">
        <v>0</v>
      </c>
      <c r="P456" s="43">
        <v>0</v>
      </c>
      <c r="Q456" s="43">
        <v>0</v>
      </c>
      <c r="R456" s="43">
        <v>0</v>
      </c>
      <c r="S456" s="42">
        <v>0</v>
      </c>
      <c r="T456" s="44">
        <f>SUM(H456:S456)</f>
        <v>0</v>
      </c>
      <c r="U456" s="44">
        <v>0</v>
      </c>
      <c r="V456" s="85"/>
    </row>
    <row r="457" spans="1:22" s="26" customFormat="1" ht="16.5" customHeight="1">
      <c r="A457" s="79">
        <v>76</v>
      </c>
      <c r="B457" s="76">
        <v>0</v>
      </c>
      <c r="C457" s="82">
        <v>738057</v>
      </c>
      <c r="D457" s="61" t="s">
        <v>73</v>
      </c>
      <c r="E457" s="61" t="s">
        <v>205</v>
      </c>
      <c r="F457" s="22">
        <v>141</v>
      </c>
      <c r="G457" s="23" t="s">
        <v>18</v>
      </c>
      <c r="H457" s="24">
        <v>1300000</v>
      </c>
      <c r="I457" s="24">
        <v>1300000</v>
      </c>
      <c r="J457" s="24">
        <v>1300000</v>
      </c>
      <c r="K457" s="24">
        <v>1300000</v>
      </c>
      <c r="L457" s="24">
        <v>1300000</v>
      </c>
      <c r="M457" s="24">
        <v>1300000</v>
      </c>
      <c r="N457" s="24">
        <v>1300000</v>
      </c>
      <c r="O457" s="24">
        <v>1300000</v>
      </c>
      <c r="P457" s="24">
        <v>1300000</v>
      </c>
      <c r="Q457" s="24">
        <v>1300000</v>
      </c>
      <c r="R457" s="24">
        <v>1300000</v>
      </c>
      <c r="S457" s="24">
        <v>1300000</v>
      </c>
      <c r="T457" s="25">
        <f>+H457+I457+J457+K457+L457+M457+N457+O457+P457+Q457+R457+S457</f>
        <v>15600000</v>
      </c>
      <c r="U457" s="25">
        <f>T457/12</f>
        <v>1300000</v>
      </c>
      <c r="V457" s="56">
        <f>SUM(T457:U462)</f>
        <v>16900000</v>
      </c>
    </row>
    <row r="458" spans="1:22" s="26" customFormat="1" ht="17.25">
      <c r="A458" s="80"/>
      <c r="B458" s="77"/>
      <c r="C458" s="83"/>
      <c r="D458" s="62"/>
      <c r="E458" s="62"/>
      <c r="F458" s="22">
        <v>113</v>
      </c>
      <c r="G458" s="23" t="s">
        <v>19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8">
        <v>0</v>
      </c>
      <c r="P458" s="38">
        <v>0</v>
      </c>
      <c r="Q458" s="38">
        <v>0</v>
      </c>
      <c r="R458" s="38">
        <v>0</v>
      </c>
      <c r="S458" s="37">
        <v>0</v>
      </c>
      <c r="T458" s="39">
        <f>SUM(H458:S458)</f>
        <v>0</v>
      </c>
      <c r="U458" s="40">
        <f>T458/12</f>
        <v>0</v>
      </c>
      <c r="V458" s="57"/>
    </row>
    <row r="459" spans="1:22" s="26" customFormat="1" ht="17.25">
      <c r="A459" s="80"/>
      <c r="B459" s="77"/>
      <c r="C459" s="83"/>
      <c r="D459" s="62"/>
      <c r="E459" s="62"/>
      <c r="F459" s="22">
        <v>112</v>
      </c>
      <c r="G459" s="23" t="s">
        <v>79</v>
      </c>
      <c r="H459" s="37"/>
      <c r="I459" s="37"/>
      <c r="J459" s="37"/>
      <c r="K459" s="37"/>
      <c r="L459" s="37"/>
      <c r="M459" s="37"/>
      <c r="N459" s="37"/>
      <c r="O459" s="38"/>
      <c r="P459" s="38"/>
      <c r="Q459" s="38"/>
      <c r="R459" s="38"/>
      <c r="S459" s="37"/>
      <c r="T459" s="39"/>
      <c r="U459" s="40"/>
      <c r="V459" s="57"/>
    </row>
    <row r="460" spans="1:22" s="26" customFormat="1" ht="17.25">
      <c r="A460" s="80"/>
      <c r="B460" s="77"/>
      <c r="C460" s="83"/>
      <c r="D460" s="62"/>
      <c r="E460" s="62"/>
      <c r="F460" s="22">
        <v>131</v>
      </c>
      <c r="G460" s="23" t="s">
        <v>24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8">
        <v>0</v>
      </c>
      <c r="P460" s="38">
        <v>0</v>
      </c>
      <c r="Q460" s="38">
        <v>0</v>
      </c>
      <c r="R460" s="38">
        <v>0</v>
      </c>
      <c r="S460" s="37">
        <v>0</v>
      </c>
      <c r="T460" s="39">
        <f>SUM(H460:S460)</f>
        <v>0</v>
      </c>
      <c r="U460" s="40"/>
      <c r="V460" s="57"/>
    </row>
    <row r="461" spans="1:22" s="26" customFormat="1" ht="17.25">
      <c r="A461" s="80"/>
      <c r="B461" s="77"/>
      <c r="C461" s="83"/>
      <c r="D461" s="62"/>
      <c r="E461" s="62"/>
      <c r="F461" s="22">
        <v>133</v>
      </c>
      <c r="G461" s="23" t="s">
        <v>21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8">
        <v>0</v>
      </c>
      <c r="P461" s="38">
        <v>0</v>
      </c>
      <c r="Q461" s="38">
        <v>0</v>
      </c>
      <c r="R461" s="38">
        <v>0</v>
      </c>
      <c r="S461" s="37">
        <v>0</v>
      </c>
      <c r="T461" s="39">
        <f>SUM(H461:S461)</f>
        <v>0</v>
      </c>
      <c r="U461" s="40">
        <f>T461/12</f>
        <v>0</v>
      </c>
      <c r="V461" s="57"/>
    </row>
    <row r="462" spans="1:22" s="26" customFormat="1" ht="18" thickBot="1">
      <c r="A462" s="81"/>
      <c r="B462" s="78"/>
      <c r="C462" s="84"/>
      <c r="D462" s="63"/>
      <c r="E462" s="63"/>
      <c r="F462" s="27">
        <v>232</v>
      </c>
      <c r="G462" s="28" t="s">
        <v>20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3">
        <v>0</v>
      </c>
      <c r="P462" s="43">
        <v>0</v>
      </c>
      <c r="Q462" s="43">
        <v>0</v>
      </c>
      <c r="R462" s="43">
        <v>0</v>
      </c>
      <c r="S462" s="42">
        <v>0</v>
      </c>
      <c r="T462" s="44">
        <f>SUM(H462:S462)</f>
        <v>0</v>
      </c>
      <c r="U462" s="44">
        <v>0</v>
      </c>
      <c r="V462" s="85"/>
    </row>
    <row r="463" spans="1:22" s="26" customFormat="1" ht="16.5" customHeight="1">
      <c r="A463" s="79">
        <v>77</v>
      </c>
      <c r="B463" s="76">
        <v>0</v>
      </c>
      <c r="C463" s="82">
        <v>3001806</v>
      </c>
      <c r="D463" s="61" t="s">
        <v>74</v>
      </c>
      <c r="E463" s="61" t="s">
        <v>205</v>
      </c>
      <c r="F463" s="22">
        <v>141</v>
      </c>
      <c r="G463" s="23" t="s">
        <v>18</v>
      </c>
      <c r="H463" s="24">
        <v>1800000</v>
      </c>
      <c r="I463" s="24">
        <v>1800000</v>
      </c>
      <c r="J463" s="24">
        <v>1800000</v>
      </c>
      <c r="K463" s="24">
        <v>1800000</v>
      </c>
      <c r="L463" s="24">
        <v>1800000</v>
      </c>
      <c r="M463" s="24">
        <v>1800000</v>
      </c>
      <c r="N463" s="24">
        <v>1800000</v>
      </c>
      <c r="O463" s="24">
        <v>1800000</v>
      </c>
      <c r="P463" s="24">
        <v>1800000</v>
      </c>
      <c r="Q463" s="24">
        <v>1800000</v>
      </c>
      <c r="R463" s="24">
        <v>1800000</v>
      </c>
      <c r="S463" s="24">
        <v>1800000</v>
      </c>
      <c r="T463" s="25">
        <f>+H463+I463+J463+K463+L463+M463+N463+O463+P463+Q463+R463+S463</f>
        <v>21600000</v>
      </c>
      <c r="U463" s="25">
        <f>T463/12</f>
        <v>1800000</v>
      </c>
      <c r="V463" s="56">
        <f>SUM(T463:U468)</f>
        <v>23400000</v>
      </c>
    </row>
    <row r="464" spans="1:22" s="26" customFormat="1" ht="17.25">
      <c r="A464" s="80"/>
      <c r="B464" s="77"/>
      <c r="C464" s="83"/>
      <c r="D464" s="62"/>
      <c r="E464" s="62"/>
      <c r="F464" s="22">
        <v>113</v>
      </c>
      <c r="G464" s="23" t="s">
        <v>19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8">
        <v>0</v>
      </c>
      <c r="P464" s="38">
        <v>0</v>
      </c>
      <c r="Q464" s="38">
        <v>0</v>
      </c>
      <c r="R464" s="38">
        <v>0</v>
      </c>
      <c r="S464" s="37">
        <v>0</v>
      </c>
      <c r="T464" s="39">
        <f>SUM(H464:S464)</f>
        <v>0</v>
      </c>
      <c r="U464" s="40">
        <f>T464/12</f>
        <v>0</v>
      </c>
      <c r="V464" s="57"/>
    </row>
    <row r="465" spans="1:22" s="26" customFormat="1" ht="17.25">
      <c r="A465" s="80"/>
      <c r="B465" s="77"/>
      <c r="C465" s="83"/>
      <c r="D465" s="62"/>
      <c r="E465" s="62"/>
      <c r="F465" s="22">
        <v>112</v>
      </c>
      <c r="G465" s="23" t="s">
        <v>79</v>
      </c>
      <c r="H465" s="37"/>
      <c r="I465" s="37"/>
      <c r="J465" s="37"/>
      <c r="K465" s="37"/>
      <c r="L465" s="37"/>
      <c r="M465" s="37"/>
      <c r="N465" s="37"/>
      <c r="O465" s="38"/>
      <c r="P465" s="38"/>
      <c r="Q465" s="38"/>
      <c r="R465" s="38"/>
      <c r="S465" s="37"/>
      <c r="T465" s="39"/>
      <c r="U465" s="40"/>
      <c r="V465" s="57"/>
    </row>
    <row r="466" spans="1:22" s="26" customFormat="1" ht="17.25">
      <c r="A466" s="80"/>
      <c r="B466" s="77"/>
      <c r="C466" s="83"/>
      <c r="D466" s="62"/>
      <c r="E466" s="62"/>
      <c r="F466" s="22">
        <v>131</v>
      </c>
      <c r="G466" s="23" t="s">
        <v>24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8">
        <v>0</v>
      </c>
      <c r="P466" s="38">
        <v>0</v>
      </c>
      <c r="Q466" s="38">
        <v>0</v>
      </c>
      <c r="R466" s="38">
        <v>0</v>
      </c>
      <c r="S466" s="37">
        <v>0</v>
      </c>
      <c r="T466" s="39">
        <f>SUM(H466:S466)</f>
        <v>0</v>
      </c>
      <c r="U466" s="40"/>
      <c r="V466" s="57"/>
    </row>
    <row r="467" spans="1:22" s="26" customFormat="1" ht="17.25">
      <c r="A467" s="80"/>
      <c r="B467" s="77"/>
      <c r="C467" s="83"/>
      <c r="D467" s="62"/>
      <c r="E467" s="62"/>
      <c r="F467" s="22">
        <v>133</v>
      </c>
      <c r="G467" s="23" t="s">
        <v>21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8">
        <v>0</v>
      </c>
      <c r="P467" s="38">
        <v>0</v>
      </c>
      <c r="Q467" s="38">
        <v>0</v>
      </c>
      <c r="R467" s="38">
        <v>0</v>
      </c>
      <c r="S467" s="37">
        <v>0</v>
      </c>
      <c r="T467" s="39">
        <f>SUM(H467:S467)</f>
        <v>0</v>
      </c>
      <c r="U467" s="40">
        <f>T467/12</f>
        <v>0</v>
      </c>
      <c r="V467" s="57"/>
    </row>
    <row r="468" spans="1:22" s="26" customFormat="1" ht="18" thickBot="1">
      <c r="A468" s="81"/>
      <c r="B468" s="78"/>
      <c r="C468" s="84"/>
      <c r="D468" s="63"/>
      <c r="E468" s="63"/>
      <c r="F468" s="27">
        <v>232</v>
      </c>
      <c r="G468" s="28" t="s">
        <v>20</v>
      </c>
      <c r="H468" s="42">
        <v>0</v>
      </c>
      <c r="I468" s="42">
        <v>0</v>
      </c>
      <c r="J468" s="42">
        <v>0</v>
      </c>
      <c r="K468" s="42">
        <v>0</v>
      </c>
      <c r="L468" s="42">
        <v>0</v>
      </c>
      <c r="M468" s="42">
        <v>0</v>
      </c>
      <c r="N468" s="42">
        <v>0</v>
      </c>
      <c r="O468" s="43">
        <v>0</v>
      </c>
      <c r="P468" s="43">
        <v>0</v>
      </c>
      <c r="Q468" s="43">
        <v>0</v>
      </c>
      <c r="R468" s="43">
        <v>0</v>
      </c>
      <c r="S468" s="42">
        <v>0</v>
      </c>
      <c r="T468" s="44">
        <f>SUM(H468:S468)</f>
        <v>0</v>
      </c>
      <c r="U468" s="44">
        <v>0</v>
      </c>
      <c r="V468" s="85"/>
    </row>
    <row r="469" spans="1:22" s="26" customFormat="1" ht="15.75" customHeight="1">
      <c r="A469" s="79">
        <v>78</v>
      </c>
      <c r="B469" s="76">
        <v>0</v>
      </c>
      <c r="C469" s="82">
        <v>3776844</v>
      </c>
      <c r="D469" s="61" t="s">
        <v>75</v>
      </c>
      <c r="E469" s="61" t="s">
        <v>205</v>
      </c>
      <c r="F469" s="22">
        <v>145</v>
      </c>
      <c r="G469" s="23" t="s">
        <v>18</v>
      </c>
      <c r="H469" s="24">
        <v>1600000</v>
      </c>
      <c r="I469" s="24">
        <v>1600000</v>
      </c>
      <c r="J469" s="24">
        <v>1600000</v>
      </c>
      <c r="K469" s="24">
        <v>1600000</v>
      </c>
      <c r="L469" s="24">
        <v>1600000</v>
      </c>
      <c r="M469" s="24">
        <v>1600000</v>
      </c>
      <c r="N469" s="24">
        <v>1600000</v>
      </c>
      <c r="O469" s="24">
        <v>1600000</v>
      </c>
      <c r="P469" s="24">
        <v>1600000</v>
      </c>
      <c r="Q469" s="24">
        <v>1600000</v>
      </c>
      <c r="R469" s="24">
        <v>1600000</v>
      </c>
      <c r="S469" s="24">
        <v>1600000</v>
      </c>
      <c r="T469" s="25">
        <f>+H469+I469+J469+K469+L469+M469+N469+O469+P469+Q469+R469+S469</f>
        <v>19200000</v>
      </c>
      <c r="U469" s="25">
        <f>T469/12</f>
        <v>1600000</v>
      </c>
      <c r="V469" s="56">
        <f>SUM(T469:U474)</f>
        <v>20800000</v>
      </c>
    </row>
    <row r="470" spans="1:22" s="26" customFormat="1" ht="17.25">
      <c r="A470" s="80"/>
      <c r="B470" s="77"/>
      <c r="C470" s="83"/>
      <c r="D470" s="62"/>
      <c r="E470" s="62"/>
      <c r="F470" s="22">
        <v>113</v>
      </c>
      <c r="G470" s="23" t="s">
        <v>19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8">
        <v>0</v>
      </c>
      <c r="P470" s="38">
        <v>0</v>
      </c>
      <c r="Q470" s="38">
        <v>0</v>
      </c>
      <c r="R470" s="38">
        <v>0</v>
      </c>
      <c r="S470" s="37">
        <v>0</v>
      </c>
      <c r="T470" s="39">
        <f>SUM(H470:S470)</f>
        <v>0</v>
      </c>
      <c r="U470" s="40">
        <f>T470/12</f>
        <v>0</v>
      </c>
      <c r="V470" s="57"/>
    </row>
    <row r="471" spans="1:22" s="26" customFormat="1" ht="17.25">
      <c r="A471" s="80"/>
      <c r="B471" s="77"/>
      <c r="C471" s="83"/>
      <c r="D471" s="62"/>
      <c r="E471" s="62"/>
      <c r="F471" s="22">
        <v>112</v>
      </c>
      <c r="G471" s="23" t="s">
        <v>79</v>
      </c>
      <c r="H471" s="37"/>
      <c r="I471" s="37"/>
      <c r="J471" s="37"/>
      <c r="K471" s="37"/>
      <c r="L471" s="37"/>
      <c r="M471" s="37"/>
      <c r="N471" s="37"/>
      <c r="O471" s="38"/>
      <c r="P471" s="38"/>
      <c r="Q471" s="38"/>
      <c r="R471" s="38"/>
      <c r="S471" s="37"/>
      <c r="T471" s="39"/>
      <c r="U471" s="40"/>
      <c r="V471" s="57"/>
    </row>
    <row r="472" spans="1:22" s="26" customFormat="1" ht="17.25">
      <c r="A472" s="80"/>
      <c r="B472" s="77"/>
      <c r="C472" s="83"/>
      <c r="D472" s="62"/>
      <c r="E472" s="62"/>
      <c r="F472" s="22">
        <v>131</v>
      </c>
      <c r="G472" s="23" t="s">
        <v>24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8">
        <v>0</v>
      </c>
      <c r="P472" s="38">
        <v>0</v>
      </c>
      <c r="Q472" s="38">
        <v>0</v>
      </c>
      <c r="R472" s="38">
        <v>0</v>
      </c>
      <c r="S472" s="37">
        <v>0</v>
      </c>
      <c r="T472" s="39">
        <f>SUM(H472:S472)</f>
        <v>0</v>
      </c>
      <c r="U472" s="40"/>
      <c r="V472" s="57"/>
    </row>
    <row r="473" spans="1:22" s="26" customFormat="1" ht="17.25">
      <c r="A473" s="80"/>
      <c r="B473" s="77"/>
      <c r="C473" s="83"/>
      <c r="D473" s="62"/>
      <c r="E473" s="62"/>
      <c r="F473" s="22">
        <v>133</v>
      </c>
      <c r="G473" s="23" t="s">
        <v>21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8">
        <v>0</v>
      </c>
      <c r="P473" s="38">
        <v>0</v>
      </c>
      <c r="Q473" s="38">
        <v>0</v>
      </c>
      <c r="R473" s="38">
        <v>0</v>
      </c>
      <c r="S473" s="37">
        <v>0</v>
      </c>
      <c r="T473" s="39">
        <f>SUM(H473:S473)</f>
        <v>0</v>
      </c>
      <c r="U473" s="40">
        <f>T473/12</f>
        <v>0</v>
      </c>
      <c r="V473" s="57"/>
    </row>
    <row r="474" spans="1:22" s="26" customFormat="1" ht="18" thickBot="1">
      <c r="A474" s="81"/>
      <c r="B474" s="78"/>
      <c r="C474" s="84"/>
      <c r="D474" s="63"/>
      <c r="E474" s="63"/>
      <c r="F474" s="27">
        <v>232</v>
      </c>
      <c r="G474" s="28" t="s">
        <v>20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3">
        <v>0</v>
      </c>
      <c r="P474" s="43">
        <v>0</v>
      </c>
      <c r="Q474" s="43">
        <v>0</v>
      </c>
      <c r="R474" s="43">
        <v>0</v>
      </c>
      <c r="S474" s="42">
        <v>0</v>
      </c>
      <c r="T474" s="44">
        <f>SUM(H474:S474)</f>
        <v>0</v>
      </c>
      <c r="U474" s="44">
        <v>0</v>
      </c>
      <c r="V474" s="85"/>
    </row>
    <row r="475" spans="1:22" s="26" customFormat="1" ht="16.5" customHeight="1">
      <c r="A475" s="79">
        <v>79</v>
      </c>
      <c r="B475" s="76">
        <v>0</v>
      </c>
      <c r="C475" s="82">
        <v>933587</v>
      </c>
      <c r="D475" s="61" t="s">
        <v>76</v>
      </c>
      <c r="E475" s="61" t="s">
        <v>205</v>
      </c>
      <c r="F475" s="22">
        <v>141</v>
      </c>
      <c r="G475" s="23" t="s">
        <v>18</v>
      </c>
      <c r="H475" s="24">
        <v>1800000</v>
      </c>
      <c r="I475" s="24">
        <v>1800000</v>
      </c>
      <c r="J475" s="24">
        <v>1800000</v>
      </c>
      <c r="K475" s="24">
        <v>1800000</v>
      </c>
      <c r="L475" s="24">
        <v>1800000</v>
      </c>
      <c r="M475" s="24">
        <v>1800000</v>
      </c>
      <c r="N475" s="24">
        <v>1800000</v>
      </c>
      <c r="O475" s="24">
        <v>1800000</v>
      </c>
      <c r="P475" s="24">
        <v>1800000</v>
      </c>
      <c r="Q475" s="24">
        <v>1800000</v>
      </c>
      <c r="R475" s="24">
        <v>1800000</v>
      </c>
      <c r="S475" s="24">
        <v>1800000</v>
      </c>
      <c r="T475" s="25">
        <f>+H475+I475+J475+K475+L475+M475+N475+O475+P475+Q475+R475+S475</f>
        <v>21600000</v>
      </c>
      <c r="U475" s="25">
        <f>T475/12</f>
        <v>1800000</v>
      </c>
      <c r="V475" s="56">
        <f>SUM(T475:U480)</f>
        <v>23400000</v>
      </c>
    </row>
    <row r="476" spans="1:22" s="26" customFormat="1" ht="17.25">
      <c r="A476" s="80"/>
      <c r="B476" s="77"/>
      <c r="C476" s="83"/>
      <c r="D476" s="62"/>
      <c r="E476" s="62"/>
      <c r="F476" s="22">
        <v>113</v>
      </c>
      <c r="G476" s="23" t="s">
        <v>19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8">
        <v>0</v>
      </c>
      <c r="P476" s="38">
        <v>0</v>
      </c>
      <c r="Q476" s="38">
        <v>0</v>
      </c>
      <c r="R476" s="38">
        <v>0</v>
      </c>
      <c r="S476" s="37">
        <v>0</v>
      </c>
      <c r="T476" s="39">
        <f>SUM(H476:S476)</f>
        <v>0</v>
      </c>
      <c r="U476" s="40">
        <f>T476/12</f>
        <v>0</v>
      </c>
      <c r="V476" s="57"/>
    </row>
    <row r="477" spans="1:22" s="26" customFormat="1" ht="17.25">
      <c r="A477" s="80"/>
      <c r="B477" s="77"/>
      <c r="C477" s="83"/>
      <c r="D477" s="62"/>
      <c r="E477" s="62"/>
      <c r="F477" s="22">
        <v>112</v>
      </c>
      <c r="G477" s="23" t="s">
        <v>79</v>
      </c>
      <c r="H477" s="37"/>
      <c r="I477" s="37"/>
      <c r="J477" s="37"/>
      <c r="K477" s="37"/>
      <c r="L477" s="37"/>
      <c r="M477" s="37"/>
      <c r="N477" s="37"/>
      <c r="O477" s="38"/>
      <c r="P477" s="38"/>
      <c r="Q477" s="38"/>
      <c r="R477" s="38"/>
      <c r="S477" s="37"/>
      <c r="T477" s="39"/>
      <c r="U477" s="40"/>
      <c r="V477" s="57"/>
    </row>
    <row r="478" spans="1:22" s="26" customFormat="1" ht="17.25">
      <c r="A478" s="80"/>
      <c r="B478" s="77"/>
      <c r="C478" s="83"/>
      <c r="D478" s="62"/>
      <c r="E478" s="62"/>
      <c r="F478" s="22">
        <v>131</v>
      </c>
      <c r="G478" s="23" t="s">
        <v>24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8">
        <v>0</v>
      </c>
      <c r="P478" s="38">
        <v>0</v>
      </c>
      <c r="Q478" s="38">
        <v>0</v>
      </c>
      <c r="R478" s="38">
        <v>0</v>
      </c>
      <c r="S478" s="37">
        <v>0</v>
      </c>
      <c r="T478" s="39">
        <f>SUM(H478:S478)</f>
        <v>0</v>
      </c>
      <c r="U478" s="40"/>
      <c r="V478" s="57"/>
    </row>
    <row r="479" spans="1:22" s="26" customFormat="1" ht="17.25">
      <c r="A479" s="80"/>
      <c r="B479" s="77"/>
      <c r="C479" s="83"/>
      <c r="D479" s="62"/>
      <c r="E479" s="62"/>
      <c r="F479" s="22">
        <v>133</v>
      </c>
      <c r="G479" s="23" t="s">
        <v>21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8">
        <v>0</v>
      </c>
      <c r="P479" s="38">
        <v>0</v>
      </c>
      <c r="Q479" s="38">
        <v>0</v>
      </c>
      <c r="R479" s="38">
        <v>0</v>
      </c>
      <c r="S479" s="37">
        <v>0</v>
      </c>
      <c r="T479" s="39">
        <f>SUM(H479:S479)</f>
        <v>0</v>
      </c>
      <c r="U479" s="40">
        <f>T479/12</f>
        <v>0</v>
      </c>
      <c r="V479" s="57"/>
    </row>
    <row r="480" spans="1:22" s="26" customFormat="1" ht="18" thickBot="1">
      <c r="A480" s="81"/>
      <c r="B480" s="78"/>
      <c r="C480" s="84"/>
      <c r="D480" s="63"/>
      <c r="E480" s="63"/>
      <c r="F480" s="27">
        <v>232</v>
      </c>
      <c r="G480" s="28" t="s">
        <v>20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3">
        <v>0</v>
      </c>
      <c r="P480" s="43">
        <v>0</v>
      </c>
      <c r="Q480" s="43">
        <v>0</v>
      </c>
      <c r="R480" s="43">
        <v>0</v>
      </c>
      <c r="S480" s="42">
        <v>0</v>
      </c>
      <c r="T480" s="44">
        <f>SUM(H480:S480)</f>
        <v>0</v>
      </c>
      <c r="U480" s="44">
        <v>0</v>
      </c>
      <c r="V480" s="85"/>
    </row>
    <row r="481" spans="1:22" s="26" customFormat="1" ht="16.5" customHeight="1">
      <c r="A481" s="79">
        <v>80</v>
      </c>
      <c r="B481" s="76">
        <v>0</v>
      </c>
      <c r="C481" s="82">
        <v>1057725</v>
      </c>
      <c r="D481" s="61" t="s">
        <v>77</v>
      </c>
      <c r="E481" s="61" t="s">
        <v>205</v>
      </c>
      <c r="F481" s="22">
        <v>141</v>
      </c>
      <c r="G481" s="23" t="s">
        <v>18</v>
      </c>
      <c r="H481" s="24">
        <v>1500000</v>
      </c>
      <c r="I481" s="24">
        <v>1500000</v>
      </c>
      <c r="J481" s="24">
        <v>1500000</v>
      </c>
      <c r="K481" s="24">
        <v>1500000</v>
      </c>
      <c r="L481" s="24">
        <v>1500000</v>
      </c>
      <c r="M481" s="24">
        <v>1500000</v>
      </c>
      <c r="N481" s="24">
        <v>1700000</v>
      </c>
      <c r="O481" s="24">
        <v>1700000</v>
      </c>
      <c r="P481" s="24">
        <v>1700000</v>
      </c>
      <c r="Q481" s="24">
        <v>1700000</v>
      </c>
      <c r="R481" s="24">
        <v>1700000</v>
      </c>
      <c r="S481" s="24">
        <v>1700000</v>
      </c>
      <c r="T481" s="25">
        <f>+H481+I481+J481+K481+L481+M481+N481+O481+P481+Q481+R481+S481</f>
        <v>19200000</v>
      </c>
      <c r="U481" s="25">
        <f>T481/12</f>
        <v>1600000</v>
      </c>
      <c r="V481" s="56">
        <f>SUM(T481:U486)</f>
        <v>20800000</v>
      </c>
    </row>
    <row r="482" spans="1:22" s="26" customFormat="1" ht="17.25">
      <c r="A482" s="80"/>
      <c r="B482" s="77"/>
      <c r="C482" s="83"/>
      <c r="D482" s="62"/>
      <c r="E482" s="62"/>
      <c r="F482" s="22">
        <v>113</v>
      </c>
      <c r="G482" s="23" t="s">
        <v>19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8">
        <v>0</v>
      </c>
      <c r="P482" s="38">
        <v>0</v>
      </c>
      <c r="Q482" s="38">
        <v>0</v>
      </c>
      <c r="R482" s="38">
        <v>0</v>
      </c>
      <c r="S482" s="37">
        <v>0</v>
      </c>
      <c r="T482" s="39">
        <f>SUM(H482:S482)</f>
        <v>0</v>
      </c>
      <c r="U482" s="40">
        <f>T482/12</f>
        <v>0</v>
      </c>
      <c r="V482" s="57"/>
    </row>
    <row r="483" spans="1:22" s="26" customFormat="1" ht="17.25">
      <c r="A483" s="80"/>
      <c r="B483" s="77"/>
      <c r="C483" s="83"/>
      <c r="D483" s="62"/>
      <c r="E483" s="62"/>
      <c r="F483" s="22">
        <v>112</v>
      </c>
      <c r="G483" s="23" t="s">
        <v>79</v>
      </c>
      <c r="H483" s="37"/>
      <c r="I483" s="37"/>
      <c r="J483" s="37"/>
      <c r="K483" s="37"/>
      <c r="L483" s="37"/>
      <c r="M483" s="37"/>
      <c r="N483" s="37"/>
      <c r="O483" s="38"/>
      <c r="P483" s="38"/>
      <c r="Q483" s="38"/>
      <c r="R483" s="38"/>
      <c r="S483" s="37"/>
      <c r="T483" s="39"/>
      <c r="U483" s="40"/>
      <c r="V483" s="57"/>
    </row>
    <row r="484" spans="1:22" s="26" customFormat="1" ht="17.25">
      <c r="A484" s="80"/>
      <c r="B484" s="77"/>
      <c r="C484" s="83"/>
      <c r="D484" s="62"/>
      <c r="E484" s="62"/>
      <c r="F484" s="22">
        <v>131</v>
      </c>
      <c r="G484" s="23" t="s">
        <v>24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8">
        <v>0</v>
      </c>
      <c r="P484" s="38">
        <v>0</v>
      </c>
      <c r="Q484" s="38" t="s">
        <v>168</v>
      </c>
      <c r="R484" s="38">
        <v>0</v>
      </c>
      <c r="S484" s="37">
        <v>0</v>
      </c>
      <c r="T484" s="39">
        <f>SUM(H484:S484)</f>
        <v>0</v>
      </c>
      <c r="U484" s="40"/>
      <c r="V484" s="57"/>
    </row>
    <row r="485" spans="1:22" s="26" customFormat="1" ht="17.25">
      <c r="A485" s="80"/>
      <c r="B485" s="77"/>
      <c r="C485" s="83"/>
      <c r="D485" s="62"/>
      <c r="E485" s="62"/>
      <c r="F485" s="22">
        <v>133</v>
      </c>
      <c r="G485" s="23" t="s">
        <v>21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0</v>
      </c>
      <c r="O485" s="38">
        <v>0</v>
      </c>
      <c r="P485" s="38">
        <v>0</v>
      </c>
      <c r="Q485" s="38">
        <v>0</v>
      </c>
      <c r="R485" s="38">
        <v>0</v>
      </c>
      <c r="S485" s="37">
        <v>0</v>
      </c>
      <c r="T485" s="39">
        <f>SUM(H485:S485)</f>
        <v>0</v>
      </c>
      <c r="U485" s="40">
        <f>T485/12</f>
        <v>0</v>
      </c>
      <c r="V485" s="57"/>
    </row>
    <row r="486" spans="1:22" s="26" customFormat="1" ht="18" thickBot="1">
      <c r="A486" s="81"/>
      <c r="B486" s="78"/>
      <c r="C486" s="84"/>
      <c r="D486" s="63"/>
      <c r="E486" s="63"/>
      <c r="F486" s="27">
        <v>232</v>
      </c>
      <c r="G486" s="28" t="s">
        <v>20</v>
      </c>
      <c r="H486" s="42">
        <v>0</v>
      </c>
      <c r="I486" s="42">
        <v>0</v>
      </c>
      <c r="J486" s="42">
        <v>0</v>
      </c>
      <c r="K486" s="42">
        <v>0</v>
      </c>
      <c r="L486" s="42">
        <v>0</v>
      </c>
      <c r="M486" s="42">
        <v>0</v>
      </c>
      <c r="N486" s="42">
        <v>0</v>
      </c>
      <c r="O486" s="43">
        <v>0</v>
      </c>
      <c r="P486" s="43">
        <v>0</v>
      </c>
      <c r="Q486" s="43">
        <v>0</v>
      </c>
      <c r="R486" s="43">
        <v>0</v>
      </c>
      <c r="S486" s="42">
        <v>0</v>
      </c>
      <c r="T486" s="44">
        <f>SUM(H486:S486)</f>
        <v>0</v>
      </c>
      <c r="U486" s="44">
        <v>0</v>
      </c>
      <c r="V486" s="85"/>
    </row>
    <row r="487" spans="1:22" s="26" customFormat="1" ht="16.5" customHeight="1">
      <c r="A487" s="79">
        <v>81</v>
      </c>
      <c r="B487" s="76">
        <v>0</v>
      </c>
      <c r="C487" s="82">
        <v>1444126</v>
      </c>
      <c r="D487" s="61" t="s">
        <v>78</v>
      </c>
      <c r="E487" s="61" t="s">
        <v>205</v>
      </c>
      <c r="F487" s="22">
        <v>141</v>
      </c>
      <c r="G487" s="23" t="s">
        <v>18</v>
      </c>
      <c r="H487" s="24">
        <v>1300000</v>
      </c>
      <c r="I487" s="24">
        <v>1300000</v>
      </c>
      <c r="J487" s="24">
        <v>1300000</v>
      </c>
      <c r="K487" s="24">
        <v>1300000</v>
      </c>
      <c r="L487" s="24">
        <v>1300000</v>
      </c>
      <c r="M487" s="24">
        <v>1300000</v>
      </c>
      <c r="N487" s="24">
        <v>1300000</v>
      </c>
      <c r="O487" s="24">
        <v>1300000</v>
      </c>
      <c r="P487" s="24">
        <v>1300000</v>
      </c>
      <c r="Q487" s="24">
        <v>1300000</v>
      </c>
      <c r="R487" s="24">
        <v>1300000</v>
      </c>
      <c r="S487" s="24">
        <v>1300000</v>
      </c>
      <c r="T487" s="25">
        <f>+H487+I487+J487+K487+L487+M487+N487+O487+P487+Q487+R487+S487</f>
        <v>15600000</v>
      </c>
      <c r="U487" s="25">
        <f>T487/12</f>
        <v>1300000</v>
      </c>
      <c r="V487" s="56">
        <f>SUM(T487:U492)</f>
        <v>16900000</v>
      </c>
    </row>
    <row r="488" spans="1:22" s="26" customFormat="1" ht="17.25">
      <c r="A488" s="80"/>
      <c r="B488" s="77"/>
      <c r="C488" s="83"/>
      <c r="D488" s="62"/>
      <c r="E488" s="62"/>
      <c r="F488" s="22">
        <v>113</v>
      </c>
      <c r="G488" s="23" t="s">
        <v>19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8">
        <v>0</v>
      </c>
      <c r="P488" s="38">
        <v>0</v>
      </c>
      <c r="Q488" s="38">
        <v>0</v>
      </c>
      <c r="R488" s="38">
        <v>0</v>
      </c>
      <c r="S488" s="37">
        <v>0</v>
      </c>
      <c r="T488" s="39">
        <f>SUM(H488:S488)</f>
        <v>0</v>
      </c>
      <c r="U488" s="40">
        <f>T488/12</f>
        <v>0</v>
      </c>
      <c r="V488" s="57"/>
    </row>
    <row r="489" spans="1:22" s="26" customFormat="1" ht="17.25">
      <c r="A489" s="80"/>
      <c r="B489" s="77"/>
      <c r="C489" s="83"/>
      <c r="D489" s="62"/>
      <c r="E489" s="62"/>
      <c r="F489" s="22">
        <v>112</v>
      </c>
      <c r="G489" s="23" t="s">
        <v>79</v>
      </c>
      <c r="H489" s="37"/>
      <c r="I489" s="37"/>
      <c r="J489" s="37"/>
      <c r="K489" s="37"/>
      <c r="L489" s="37"/>
      <c r="M489" s="37"/>
      <c r="N489" s="37"/>
      <c r="O489" s="38"/>
      <c r="P489" s="38"/>
      <c r="Q489" s="38"/>
      <c r="R489" s="38"/>
      <c r="S489" s="37"/>
      <c r="T489" s="39"/>
      <c r="U489" s="40"/>
      <c r="V489" s="57"/>
    </row>
    <row r="490" spans="1:22" s="26" customFormat="1" ht="17.25">
      <c r="A490" s="80"/>
      <c r="B490" s="77"/>
      <c r="C490" s="83"/>
      <c r="D490" s="62"/>
      <c r="E490" s="62"/>
      <c r="F490" s="22">
        <v>131</v>
      </c>
      <c r="G490" s="23" t="s">
        <v>24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8">
        <v>0</v>
      </c>
      <c r="P490" s="38">
        <v>0</v>
      </c>
      <c r="Q490" s="38">
        <v>0</v>
      </c>
      <c r="R490" s="38">
        <v>0</v>
      </c>
      <c r="S490" s="37">
        <v>0</v>
      </c>
      <c r="T490" s="39">
        <f>SUM(H490:S490)</f>
        <v>0</v>
      </c>
      <c r="U490" s="40"/>
      <c r="V490" s="57"/>
    </row>
    <row r="491" spans="1:22" s="26" customFormat="1" ht="17.25">
      <c r="A491" s="80"/>
      <c r="B491" s="77"/>
      <c r="C491" s="83"/>
      <c r="D491" s="62"/>
      <c r="E491" s="62"/>
      <c r="F491" s="22">
        <v>133</v>
      </c>
      <c r="G491" s="23" t="s">
        <v>21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8">
        <v>0</v>
      </c>
      <c r="P491" s="38">
        <v>0</v>
      </c>
      <c r="Q491" s="38">
        <v>0</v>
      </c>
      <c r="R491" s="38">
        <v>0</v>
      </c>
      <c r="S491" s="37">
        <v>0</v>
      </c>
      <c r="T491" s="39">
        <f>SUM(H491:S491)</f>
        <v>0</v>
      </c>
      <c r="U491" s="40">
        <f>T491/12</f>
        <v>0</v>
      </c>
      <c r="V491" s="57"/>
    </row>
    <row r="492" spans="1:22" s="26" customFormat="1" ht="18" thickBot="1">
      <c r="A492" s="81"/>
      <c r="B492" s="78"/>
      <c r="C492" s="84"/>
      <c r="D492" s="63"/>
      <c r="E492" s="63"/>
      <c r="F492" s="27">
        <v>232</v>
      </c>
      <c r="G492" s="28" t="s">
        <v>20</v>
      </c>
      <c r="H492" s="42">
        <v>0</v>
      </c>
      <c r="I492" s="42">
        <v>0</v>
      </c>
      <c r="J492" s="42">
        <v>0</v>
      </c>
      <c r="K492" s="42">
        <v>0</v>
      </c>
      <c r="L492" s="42">
        <v>0</v>
      </c>
      <c r="M492" s="42">
        <v>0</v>
      </c>
      <c r="N492" s="42">
        <v>0</v>
      </c>
      <c r="O492" s="43">
        <v>0</v>
      </c>
      <c r="P492" s="43">
        <v>0</v>
      </c>
      <c r="Q492" s="43">
        <v>0</v>
      </c>
      <c r="R492" s="43">
        <v>0</v>
      </c>
      <c r="S492" s="42">
        <v>0</v>
      </c>
      <c r="T492" s="44">
        <f>SUM(H492:S492)</f>
        <v>0</v>
      </c>
      <c r="U492" s="44">
        <v>0</v>
      </c>
      <c r="V492" s="85"/>
    </row>
    <row r="493" spans="1:22" s="26" customFormat="1" ht="16.5" customHeight="1">
      <c r="A493" s="79">
        <v>82</v>
      </c>
      <c r="B493" s="76">
        <v>0</v>
      </c>
      <c r="C493" s="82">
        <v>4306910</v>
      </c>
      <c r="D493" s="61" t="s">
        <v>107</v>
      </c>
      <c r="E493" s="61" t="s">
        <v>205</v>
      </c>
      <c r="F493" s="22">
        <v>141</v>
      </c>
      <c r="G493" s="23" t="s">
        <v>18</v>
      </c>
      <c r="H493" s="24">
        <v>1150000</v>
      </c>
      <c r="I493" s="24">
        <v>1150000</v>
      </c>
      <c r="J493" s="24">
        <v>1150000</v>
      </c>
      <c r="K493" s="24">
        <v>1150000</v>
      </c>
      <c r="L493" s="24">
        <v>1150000</v>
      </c>
      <c r="M493" s="24">
        <v>1150000</v>
      </c>
      <c r="N493" s="24">
        <v>1150000</v>
      </c>
      <c r="O493" s="24">
        <v>1150000</v>
      </c>
      <c r="P493" s="24">
        <v>1150000</v>
      </c>
      <c r="Q493" s="24">
        <v>1150000</v>
      </c>
      <c r="R493" s="24">
        <v>1150000</v>
      </c>
      <c r="S493" s="24">
        <v>1150000</v>
      </c>
      <c r="T493" s="25">
        <f>+H493+I493+J493+K493+L493+M493+N493+O493+P493+Q493+R493+S493</f>
        <v>13800000</v>
      </c>
      <c r="U493" s="25">
        <f>T493/12</f>
        <v>1150000</v>
      </c>
      <c r="V493" s="56">
        <f>SUM(T493:U498)</f>
        <v>14950000</v>
      </c>
    </row>
    <row r="494" spans="1:22" s="26" customFormat="1" ht="17.25">
      <c r="A494" s="80"/>
      <c r="B494" s="77"/>
      <c r="C494" s="83"/>
      <c r="D494" s="62"/>
      <c r="E494" s="62"/>
      <c r="F494" s="22">
        <v>113</v>
      </c>
      <c r="G494" s="23" t="s">
        <v>19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8">
        <v>0</v>
      </c>
      <c r="P494" s="38">
        <v>0</v>
      </c>
      <c r="Q494" s="38">
        <v>0</v>
      </c>
      <c r="R494" s="38">
        <v>0</v>
      </c>
      <c r="S494" s="37">
        <v>0</v>
      </c>
      <c r="T494" s="39">
        <f>SUM(H494:S494)</f>
        <v>0</v>
      </c>
      <c r="U494" s="40">
        <f>T494/12</f>
        <v>0</v>
      </c>
      <c r="V494" s="57"/>
    </row>
    <row r="495" spans="1:22" s="26" customFormat="1" ht="17.25">
      <c r="A495" s="80"/>
      <c r="B495" s="77"/>
      <c r="C495" s="83"/>
      <c r="D495" s="62"/>
      <c r="E495" s="62"/>
      <c r="F495" s="22">
        <v>112</v>
      </c>
      <c r="G495" s="23" t="s">
        <v>79</v>
      </c>
      <c r="H495" s="37"/>
      <c r="I495" s="37"/>
      <c r="J495" s="37"/>
      <c r="K495" s="37"/>
      <c r="L495" s="37"/>
      <c r="M495" s="37"/>
      <c r="N495" s="37"/>
      <c r="O495" s="38"/>
      <c r="P495" s="38"/>
      <c r="Q495" s="38"/>
      <c r="R495" s="38"/>
      <c r="S495" s="37"/>
      <c r="T495" s="39"/>
      <c r="U495" s="40"/>
      <c r="V495" s="57"/>
    </row>
    <row r="496" spans="1:22" s="26" customFormat="1" ht="17.25">
      <c r="A496" s="80"/>
      <c r="B496" s="77"/>
      <c r="C496" s="83"/>
      <c r="D496" s="62"/>
      <c r="E496" s="62"/>
      <c r="F496" s="22">
        <v>131</v>
      </c>
      <c r="G496" s="23" t="s">
        <v>24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8">
        <v>0</v>
      </c>
      <c r="P496" s="38">
        <v>0</v>
      </c>
      <c r="Q496" s="38">
        <v>0</v>
      </c>
      <c r="R496" s="38">
        <v>0</v>
      </c>
      <c r="S496" s="37">
        <v>0</v>
      </c>
      <c r="T496" s="39">
        <f>SUM(H496:S496)</f>
        <v>0</v>
      </c>
      <c r="U496" s="40"/>
      <c r="V496" s="57"/>
    </row>
    <row r="497" spans="1:22" s="26" customFormat="1" ht="17.25">
      <c r="A497" s="80"/>
      <c r="B497" s="77"/>
      <c r="C497" s="83"/>
      <c r="D497" s="62"/>
      <c r="E497" s="62"/>
      <c r="F497" s="22">
        <v>133</v>
      </c>
      <c r="G497" s="23" t="s">
        <v>21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8">
        <v>0</v>
      </c>
      <c r="P497" s="38">
        <v>0</v>
      </c>
      <c r="Q497" s="38">
        <v>0</v>
      </c>
      <c r="R497" s="38">
        <v>0</v>
      </c>
      <c r="S497" s="37">
        <v>0</v>
      </c>
      <c r="T497" s="39">
        <f>SUM(H497:S497)</f>
        <v>0</v>
      </c>
      <c r="U497" s="40">
        <f>T497/12</f>
        <v>0</v>
      </c>
      <c r="V497" s="57"/>
    </row>
    <row r="498" spans="1:22" s="26" customFormat="1" ht="18" thickBot="1">
      <c r="A498" s="81"/>
      <c r="B498" s="78"/>
      <c r="C498" s="84"/>
      <c r="D498" s="63"/>
      <c r="E498" s="63"/>
      <c r="F498" s="27">
        <v>232</v>
      </c>
      <c r="G498" s="28" t="s">
        <v>20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3">
        <v>0</v>
      </c>
      <c r="P498" s="43">
        <v>0</v>
      </c>
      <c r="Q498" s="43">
        <v>0</v>
      </c>
      <c r="R498" s="43">
        <v>0</v>
      </c>
      <c r="S498" s="42">
        <v>0</v>
      </c>
      <c r="T498" s="44">
        <f>SUM(H498:S498)</f>
        <v>0</v>
      </c>
      <c r="U498" s="44">
        <v>0</v>
      </c>
      <c r="V498" s="85"/>
    </row>
    <row r="499" spans="1:22" s="26" customFormat="1" ht="16.5" customHeight="1">
      <c r="A499" s="79">
        <v>83</v>
      </c>
      <c r="B499" s="76">
        <v>0</v>
      </c>
      <c r="C499" s="82">
        <v>4368805</v>
      </c>
      <c r="D499" s="61" t="s">
        <v>108</v>
      </c>
      <c r="E499" s="61" t="s">
        <v>205</v>
      </c>
      <c r="F499" s="22">
        <v>141</v>
      </c>
      <c r="G499" s="23" t="s">
        <v>18</v>
      </c>
      <c r="H499" s="24">
        <v>1200000</v>
      </c>
      <c r="I499" s="24">
        <v>1200000</v>
      </c>
      <c r="J499" s="24">
        <v>1200000</v>
      </c>
      <c r="K499" s="24">
        <v>1200000</v>
      </c>
      <c r="L499" s="24">
        <v>1200000</v>
      </c>
      <c r="M499" s="24">
        <v>1200000</v>
      </c>
      <c r="N499" s="24">
        <v>1200000</v>
      </c>
      <c r="O499" s="24">
        <v>1200000</v>
      </c>
      <c r="P499" s="24">
        <v>1200000</v>
      </c>
      <c r="Q499" s="24">
        <v>1200000</v>
      </c>
      <c r="R499" s="24">
        <v>1200000</v>
      </c>
      <c r="S499" s="24">
        <v>1200000</v>
      </c>
      <c r="T499" s="25">
        <f>+H499+I499+J499+K499+L499+M499+N499+O499+P499+Q499+R499+S499</f>
        <v>14400000</v>
      </c>
      <c r="U499" s="25">
        <f>T499/12</f>
        <v>1200000</v>
      </c>
      <c r="V499" s="56">
        <f>SUM(T499:U504)</f>
        <v>15600000</v>
      </c>
    </row>
    <row r="500" spans="1:22" s="26" customFormat="1" ht="17.25">
      <c r="A500" s="80"/>
      <c r="B500" s="77"/>
      <c r="C500" s="83"/>
      <c r="D500" s="62"/>
      <c r="E500" s="62"/>
      <c r="F500" s="22">
        <v>113</v>
      </c>
      <c r="G500" s="23" t="s">
        <v>19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8">
        <v>0</v>
      </c>
      <c r="P500" s="38">
        <v>0</v>
      </c>
      <c r="Q500" s="38">
        <v>0</v>
      </c>
      <c r="R500" s="38">
        <v>0</v>
      </c>
      <c r="S500" s="37">
        <v>0</v>
      </c>
      <c r="T500" s="39">
        <f>SUM(H500:S500)</f>
        <v>0</v>
      </c>
      <c r="U500" s="40">
        <f>T500/12</f>
        <v>0</v>
      </c>
      <c r="V500" s="57"/>
    </row>
    <row r="501" spans="1:22" s="26" customFormat="1" ht="17.25">
      <c r="A501" s="80"/>
      <c r="B501" s="77"/>
      <c r="C501" s="83"/>
      <c r="D501" s="62"/>
      <c r="E501" s="62"/>
      <c r="F501" s="22">
        <v>112</v>
      </c>
      <c r="G501" s="23" t="s">
        <v>79</v>
      </c>
      <c r="H501" s="37"/>
      <c r="I501" s="37"/>
      <c r="J501" s="37"/>
      <c r="K501" s="37"/>
      <c r="L501" s="37"/>
      <c r="M501" s="37"/>
      <c r="N501" s="37"/>
      <c r="O501" s="38"/>
      <c r="P501" s="38"/>
      <c r="Q501" s="38"/>
      <c r="R501" s="38"/>
      <c r="S501" s="37"/>
      <c r="T501" s="39"/>
      <c r="U501" s="40"/>
      <c r="V501" s="57"/>
    </row>
    <row r="502" spans="1:22" s="26" customFormat="1" ht="17.25">
      <c r="A502" s="80"/>
      <c r="B502" s="77"/>
      <c r="C502" s="83"/>
      <c r="D502" s="62"/>
      <c r="E502" s="62"/>
      <c r="F502" s="22">
        <v>131</v>
      </c>
      <c r="G502" s="23" t="s">
        <v>24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8">
        <v>0</v>
      </c>
      <c r="P502" s="38">
        <v>0</v>
      </c>
      <c r="Q502" s="38">
        <v>0</v>
      </c>
      <c r="R502" s="38">
        <v>0</v>
      </c>
      <c r="S502" s="37">
        <v>0</v>
      </c>
      <c r="T502" s="39">
        <f>SUM(H502:S502)</f>
        <v>0</v>
      </c>
      <c r="U502" s="40"/>
      <c r="V502" s="57"/>
    </row>
    <row r="503" spans="1:22" s="26" customFormat="1" ht="17.25">
      <c r="A503" s="80"/>
      <c r="B503" s="77"/>
      <c r="C503" s="83"/>
      <c r="D503" s="62"/>
      <c r="E503" s="62"/>
      <c r="F503" s="22">
        <v>133</v>
      </c>
      <c r="G503" s="23" t="s">
        <v>21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8">
        <v>0</v>
      </c>
      <c r="P503" s="38">
        <v>0</v>
      </c>
      <c r="Q503" s="38">
        <v>0</v>
      </c>
      <c r="R503" s="38">
        <v>0</v>
      </c>
      <c r="S503" s="37">
        <v>0</v>
      </c>
      <c r="T503" s="39">
        <f>SUM(H503:S503)</f>
        <v>0</v>
      </c>
      <c r="U503" s="40">
        <f>T503/12</f>
        <v>0</v>
      </c>
      <c r="V503" s="57"/>
    </row>
    <row r="504" spans="1:22" s="26" customFormat="1" ht="18" thickBot="1">
      <c r="A504" s="81"/>
      <c r="B504" s="78"/>
      <c r="C504" s="84"/>
      <c r="D504" s="63"/>
      <c r="E504" s="63"/>
      <c r="F504" s="27">
        <v>232</v>
      </c>
      <c r="G504" s="28" t="s">
        <v>20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3">
        <v>0</v>
      </c>
      <c r="P504" s="43">
        <v>0</v>
      </c>
      <c r="Q504" s="43">
        <v>0</v>
      </c>
      <c r="R504" s="43">
        <v>0</v>
      </c>
      <c r="S504" s="42">
        <v>0</v>
      </c>
      <c r="T504" s="44">
        <f>SUM(H504:S504)</f>
        <v>0</v>
      </c>
      <c r="U504" s="44">
        <v>0</v>
      </c>
      <c r="V504" s="85"/>
    </row>
    <row r="505" spans="1:22" s="26" customFormat="1" ht="15.75" customHeight="1">
      <c r="A505" s="79">
        <v>84</v>
      </c>
      <c r="B505" s="76">
        <v>0</v>
      </c>
      <c r="C505" s="82">
        <v>4338710</v>
      </c>
      <c r="D505" s="61" t="s">
        <v>109</v>
      </c>
      <c r="E505" s="61" t="s">
        <v>205</v>
      </c>
      <c r="F505" s="22">
        <v>141</v>
      </c>
      <c r="G505" s="23" t="s">
        <v>18</v>
      </c>
      <c r="H505" s="24">
        <v>1800000</v>
      </c>
      <c r="I505" s="24">
        <v>1800000</v>
      </c>
      <c r="J505" s="24">
        <v>1800000</v>
      </c>
      <c r="K505" s="24">
        <v>1800000</v>
      </c>
      <c r="L505" s="24">
        <v>1800000</v>
      </c>
      <c r="M505" s="24">
        <v>1800000</v>
      </c>
      <c r="N505" s="24">
        <v>1800000</v>
      </c>
      <c r="O505" s="24">
        <v>1800000</v>
      </c>
      <c r="P505" s="24">
        <v>1800000</v>
      </c>
      <c r="Q505" s="24">
        <v>1800000</v>
      </c>
      <c r="R505" s="24">
        <v>1800000</v>
      </c>
      <c r="S505" s="24">
        <v>1800000</v>
      </c>
      <c r="T505" s="25">
        <f>+H505+I505+J505+K505+L505+M505+N505+O505+P505+Q505+R505+S505</f>
        <v>21600000</v>
      </c>
      <c r="U505" s="25">
        <f>T505/12</f>
        <v>1800000</v>
      </c>
      <c r="V505" s="56">
        <f>SUM(T505:U510)</f>
        <v>23400000</v>
      </c>
    </row>
    <row r="506" spans="1:22" s="26" customFormat="1" ht="17.25">
      <c r="A506" s="80"/>
      <c r="B506" s="77"/>
      <c r="C506" s="83"/>
      <c r="D506" s="62"/>
      <c r="E506" s="62"/>
      <c r="F506" s="22">
        <v>113</v>
      </c>
      <c r="G506" s="23" t="s">
        <v>19</v>
      </c>
      <c r="H506" s="37">
        <v>0</v>
      </c>
      <c r="I506" s="37">
        <v>0</v>
      </c>
      <c r="J506" s="37">
        <v>0</v>
      </c>
      <c r="K506" s="24"/>
      <c r="L506" s="37">
        <v>0</v>
      </c>
      <c r="M506" s="37">
        <v>0</v>
      </c>
      <c r="N506" s="37">
        <v>0</v>
      </c>
      <c r="O506" s="38">
        <v>0</v>
      </c>
      <c r="P506" s="38">
        <v>0</v>
      </c>
      <c r="Q506" s="38">
        <v>0</v>
      </c>
      <c r="R506" s="38">
        <v>0</v>
      </c>
      <c r="S506" s="37">
        <v>0</v>
      </c>
      <c r="T506" s="39">
        <f>SUM(H506:S506)</f>
        <v>0</v>
      </c>
      <c r="U506" s="40">
        <f>T506/12</f>
        <v>0</v>
      </c>
      <c r="V506" s="57"/>
    </row>
    <row r="507" spans="1:22" s="26" customFormat="1" ht="17.25">
      <c r="A507" s="80"/>
      <c r="B507" s="77"/>
      <c r="C507" s="83"/>
      <c r="D507" s="62"/>
      <c r="E507" s="62"/>
      <c r="F507" s="22">
        <v>112</v>
      </c>
      <c r="G507" s="23" t="s">
        <v>79</v>
      </c>
      <c r="H507" s="37"/>
      <c r="I507" s="37"/>
      <c r="J507" s="37"/>
      <c r="K507" s="37"/>
      <c r="L507" s="37"/>
      <c r="M507" s="37"/>
      <c r="N507" s="37"/>
      <c r="O507" s="38"/>
      <c r="P507" s="38"/>
      <c r="Q507" s="38"/>
      <c r="R507" s="38"/>
      <c r="S507" s="37"/>
      <c r="T507" s="39"/>
      <c r="U507" s="40"/>
      <c r="V507" s="57"/>
    </row>
    <row r="508" spans="1:22" s="26" customFormat="1" ht="17.25">
      <c r="A508" s="80"/>
      <c r="B508" s="77"/>
      <c r="C508" s="83"/>
      <c r="D508" s="62"/>
      <c r="E508" s="62"/>
      <c r="F508" s="22">
        <v>131</v>
      </c>
      <c r="G508" s="23" t="s">
        <v>24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8">
        <v>0</v>
      </c>
      <c r="P508" s="38">
        <v>0</v>
      </c>
      <c r="Q508" s="38">
        <v>0</v>
      </c>
      <c r="R508" s="38">
        <v>0</v>
      </c>
      <c r="S508" s="37">
        <v>0</v>
      </c>
      <c r="T508" s="39">
        <f>SUM(H508:S508)</f>
        <v>0</v>
      </c>
      <c r="U508" s="40"/>
      <c r="V508" s="57"/>
    </row>
    <row r="509" spans="1:22" s="26" customFormat="1" ht="17.25">
      <c r="A509" s="80"/>
      <c r="B509" s="77"/>
      <c r="C509" s="83"/>
      <c r="D509" s="62"/>
      <c r="E509" s="62"/>
      <c r="F509" s="22">
        <v>133</v>
      </c>
      <c r="G509" s="23" t="s">
        <v>21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8">
        <v>0</v>
      </c>
      <c r="P509" s="38">
        <v>0</v>
      </c>
      <c r="Q509" s="38">
        <v>0</v>
      </c>
      <c r="R509" s="38">
        <v>0</v>
      </c>
      <c r="S509" s="37">
        <v>0</v>
      </c>
      <c r="T509" s="39">
        <f>SUM(H509:S509)</f>
        <v>0</v>
      </c>
      <c r="U509" s="40">
        <f>T509/12</f>
        <v>0</v>
      </c>
      <c r="V509" s="57"/>
    </row>
    <row r="510" spans="1:22" s="26" customFormat="1" ht="18" thickBot="1">
      <c r="A510" s="81"/>
      <c r="B510" s="78"/>
      <c r="C510" s="84"/>
      <c r="D510" s="63"/>
      <c r="E510" s="63"/>
      <c r="F510" s="27">
        <v>232</v>
      </c>
      <c r="G510" s="28" t="s">
        <v>20</v>
      </c>
      <c r="H510" s="42">
        <v>0</v>
      </c>
      <c r="I510" s="42">
        <v>0</v>
      </c>
      <c r="J510" s="42">
        <v>0</v>
      </c>
      <c r="K510" s="42">
        <v>0</v>
      </c>
      <c r="L510" s="42">
        <v>0</v>
      </c>
      <c r="M510" s="42">
        <v>0</v>
      </c>
      <c r="N510" s="42">
        <v>0</v>
      </c>
      <c r="O510" s="43">
        <v>0</v>
      </c>
      <c r="P510" s="43">
        <v>0</v>
      </c>
      <c r="Q510" s="43">
        <v>0</v>
      </c>
      <c r="R510" s="43">
        <v>0</v>
      </c>
      <c r="S510" s="42">
        <v>0</v>
      </c>
      <c r="T510" s="44">
        <f>SUM(H510:S510)</f>
        <v>0</v>
      </c>
      <c r="U510" s="44">
        <v>0</v>
      </c>
      <c r="V510" s="85"/>
    </row>
    <row r="511" spans="1:22" s="26" customFormat="1" ht="15.75" customHeight="1">
      <c r="A511" s="79">
        <v>85</v>
      </c>
      <c r="B511" s="76">
        <v>0</v>
      </c>
      <c r="C511" s="82">
        <v>2349210</v>
      </c>
      <c r="D511" s="61" t="s">
        <v>110</v>
      </c>
      <c r="E511" s="61" t="s">
        <v>205</v>
      </c>
      <c r="F511" s="22">
        <v>141</v>
      </c>
      <c r="G511" s="23" t="s">
        <v>18</v>
      </c>
      <c r="H511" s="24">
        <v>1900000</v>
      </c>
      <c r="I511" s="24">
        <v>1900000</v>
      </c>
      <c r="J511" s="24">
        <v>1900000</v>
      </c>
      <c r="K511" s="24">
        <v>1900000</v>
      </c>
      <c r="L511" s="24">
        <v>1900000</v>
      </c>
      <c r="M511" s="24">
        <v>1900000</v>
      </c>
      <c r="N511" s="24">
        <v>1900000</v>
      </c>
      <c r="O511" s="24">
        <v>1900000</v>
      </c>
      <c r="P511" s="24">
        <v>1900000</v>
      </c>
      <c r="Q511" s="24">
        <v>1900000</v>
      </c>
      <c r="R511" s="24">
        <v>1900000</v>
      </c>
      <c r="S511" s="24">
        <v>1900000</v>
      </c>
      <c r="T511" s="25">
        <f>+H511+I511+J511+K511+L511+M511+N511+O511+P511+Q511+R511+S511</f>
        <v>22800000</v>
      </c>
      <c r="U511" s="25">
        <f>T511/12</f>
        <v>1900000</v>
      </c>
      <c r="V511" s="56">
        <f>SUM(T511:U516)</f>
        <v>24700000</v>
      </c>
    </row>
    <row r="512" spans="1:22" s="26" customFormat="1" ht="17.25">
      <c r="A512" s="80"/>
      <c r="B512" s="77"/>
      <c r="C512" s="83"/>
      <c r="D512" s="62"/>
      <c r="E512" s="62"/>
      <c r="F512" s="22">
        <v>113</v>
      </c>
      <c r="G512" s="23" t="s">
        <v>19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8">
        <v>0</v>
      </c>
      <c r="P512" s="38">
        <v>0</v>
      </c>
      <c r="Q512" s="38">
        <v>0</v>
      </c>
      <c r="R512" s="38">
        <v>0</v>
      </c>
      <c r="S512" s="37">
        <v>0</v>
      </c>
      <c r="T512" s="39">
        <f>SUM(H512:S512)</f>
        <v>0</v>
      </c>
      <c r="U512" s="40">
        <f>T512/12</f>
        <v>0</v>
      </c>
      <c r="V512" s="57"/>
    </row>
    <row r="513" spans="1:22" s="26" customFormat="1" ht="17.25">
      <c r="A513" s="80"/>
      <c r="B513" s="77"/>
      <c r="C513" s="83"/>
      <c r="D513" s="62"/>
      <c r="E513" s="62"/>
      <c r="F513" s="22">
        <v>112</v>
      </c>
      <c r="G513" s="23" t="s">
        <v>79</v>
      </c>
      <c r="H513" s="37"/>
      <c r="I513" s="37"/>
      <c r="J513" s="37"/>
      <c r="K513" s="37"/>
      <c r="L513" s="37"/>
      <c r="M513" s="37"/>
      <c r="N513" s="37"/>
      <c r="O513" s="38"/>
      <c r="P513" s="38"/>
      <c r="Q513" s="38"/>
      <c r="R513" s="38"/>
      <c r="S513" s="37"/>
      <c r="T513" s="39"/>
      <c r="U513" s="40"/>
      <c r="V513" s="57"/>
    </row>
    <row r="514" spans="1:22" s="26" customFormat="1" ht="17.25">
      <c r="A514" s="80"/>
      <c r="B514" s="77"/>
      <c r="C514" s="83"/>
      <c r="D514" s="62"/>
      <c r="E514" s="62"/>
      <c r="F514" s="22">
        <v>131</v>
      </c>
      <c r="G514" s="23" t="s">
        <v>24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8">
        <v>0</v>
      </c>
      <c r="P514" s="38">
        <v>0</v>
      </c>
      <c r="Q514" s="38">
        <v>0</v>
      </c>
      <c r="R514" s="38">
        <v>0</v>
      </c>
      <c r="S514" s="37">
        <v>0</v>
      </c>
      <c r="T514" s="39">
        <f>SUM(H514:S514)</f>
        <v>0</v>
      </c>
      <c r="U514" s="40"/>
      <c r="V514" s="57"/>
    </row>
    <row r="515" spans="1:22" s="26" customFormat="1" ht="17.25">
      <c r="A515" s="80"/>
      <c r="B515" s="77"/>
      <c r="C515" s="83"/>
      <c r="D515" s="62"/>
      <c r="E515" s="62"/>
      <c r="F515" s="22">
        <v>133</v>
      </c>
      <c r="G515" s="23" t="s">
        <v>21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8">
        <v>0</v>
      </c>
      <c r="P515" s="38">
        <v>0</v>
      </c>
      <c r="Q515" s="38">
        <v>0</v>
      </c>
      <c r="R515" s="38">
        <v>0</v>
      </c>
      <c r="S515" s="37">
        <v>0</v>
      </c>
      <c r="T515" s="39">
        <f>SUM(H515:S515)</f>
        <v>0</v>
      </c>
      <c r="U515" s="40">
        <f>T515/12</f>
        <v>0</v>
      </c>
      <c r="V515" s="57"/>
    </row>
    <row r="516" spans="1:22" s="26" customFormat="1" ht="18" thickBot="1">
      <c r="A516" s="81"/>
      <c r="B516" s="78"/>
      <c r="C516" s="84"/>
      <c r="D516" s="63"/>
      <c r="E516" s="63"/>
      <c r="F516" s="27">
        <v>232</v>
      </c>
      <c r="G516" s="28" t="s">
        <v>20</v>
      </c>
      <c r="H516" s="42">
        <v>0</v>
      </c>
      <c r="I516" s="42">
        <v>0</v>
      </c>
      <c r="J516" s="42">
        <v>0</v>
      </c>
      <c r="K516" s="42">
        <v>0</v>
      </c>
      <c r="L516" s="42">
        <v>0</v>
      </c>
      <c r="M516" s="42">
        <v>0</v>
      </c>
      <c r="N516" s="42">
        <v>0</v>
      </c>
      <c r="O516" s="43">
        <v>0</v>
      </c>
      <c r="P516" s="43">
        <v>0</v>
      </c>
      <c r="Q516" s="43">
        <v>0</v>
      </c>
      <c r="R516" s="43">
        <v>0</v>
      </c>
      <c r="S516" s="42">
        <v>0</v>
      </c>
      <c r="T516" s="44">
        <f>SUM(H516:S516)</f>
        <v>0</v>
      </c>
      <c r="U516" s="44">
        <v>0</v>
      </c>
      <c r="V516" s="85"/>
    </row>
    <row r="517" spans="1:22" s="26" customFormat="1" ht="15.75" customHeight="1">
      <c r="A517" s="79">
        <v>86</v>
      </c>
      <c r="B517" s="76">
        <v>0</v>
      </c>
      <c r="C517" s="82">
        <v>704334</v>
      </c>
      <c r="D517" s="61" t="s">
        <v>111</v>
      </c>
      <c r="E517" s="61" t="s">
        <v>205</v>
      </c>
      <c r="F517" s="22">
        <v>141</v>
      </c>
      <c r="G517" s="23" t="s">
        <v>18</v>
      </c>
      <c r="H517" s="24">
        <v>1500000</v>
      </c>
      <c r="I517" s="24">
        <v>1500000</v>
      </c>
      <c r="J517" s="24">
        <v>1500000</v>
      </c>
      <c r="K517" s="24">
        <v>1500000</v>
      </c>
      <c r="L517" s="24">
        <v>1500000</v>
      </c>
      <c r="M517" s="24">
        <v>1500000</v>
      </c>
      <c r="N517" s="24">
        <v>1500000</v>
      </c>
      <c r="O517" s="24">
        <v>1500000</v>
      </c>
      <c r="P517" s="24">
        <v>1500000</v>
      </c>
      <c r="Q517" s="24">
        <v>1500000</v>
      </c>
      <c r="R517" s="24">
        <v>1500000</v>
      </c>
      <c r="S517" s="24">
        <v>1500000</v>
      </c>
      <c r="T517" s="25">
        <f>+H517+I517+J517+K517+L517+M517+N517+O517+P517+Q517+R517+S517</f>
        <v>18000000</v>
      </c>
      <c r="U517" s="25">
        <f>T517/12</f>
        <v>1500000</v>
      </c>
      <c r="V517" s="56">
        <f>SUM(T517:U522)</f>
        <v>19500000</v>
      </c>
    </row>
    <row r="518" spans="1:22" s="26" customFormat="1" ht="17.25">
      <c r="A518" s="80"/>
      <c r="B518" s="77"/>
      <c r="C518" s="83"/>
      <c r="D518" s="62"/>
      <c r="E518" s="62"/>
      <c r="F518" s="22">
        <v>113</v>
      </c>
      <c r="G518" s="23" t="s">
        <v>19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8">
        <v>0</v>
      </c>
      <c r="P518" s="38">
        <v>0</v>
      </c>
      <c r="Q518" s="38">
        <v>0</v>
      </c>
      <c r="R518" s="38">
        <v>0</v>
      </c>
      <c r="S518" s="37">
        <v>0</v>
      </c>
      <c r="T518" s="39">
        <f>SUM(H518:S518)</f>
        <v>0</v>
      </c>
      <c r="U518" s="40">
        <f>T518/12</f>
        <v>0</v>
      </c>
      <c r="V518" s="57"/>
    </row>
    <row r="519" spans="1:22" s="26" customFormat="1" ht="17.25">
      <c r="A519" s="80"/>
      <c r="B519" s="77"/>
      <c r="C519" s="83"/>
      <c r="D519" s="62"/>
      <c r="E519" s="62"/>
      <c r="F519" s="22">
        <v>112</v>
      </c>
      <c r="G519" s="23" t="s">
        <v>79</v>
      </c>
      <c r="H519" s="37"/>
      <c r="I519" s="37"/>
      <c r="J519" s="37"/>
      <c r="K519" s="37"/>
      <c r="L519" s="37"/>
      <c r="M519" s="37"/>
      <c r="N519" s="37"/>
      <c r="O519" s="38"/>
      <c r="P519" s="38"/>
      <c r="Q519" s="38"/>
      <c r="R519" s="38"/>
      <c r="S519" s="37"/>
      <c r="T519" s="39"/>
      <c r="U519" s="40"/>
      <c r="V519" s="57"/>
    </row>
    <row r="520" spans="1:22" s="26" customFormat="1" ht="17.25">
      <c r="A520" s="80"/>
      <c r="B520" s="77"/>
      <c r="C520" s="83"/>
      <c r="D520" s="62"/>
      <c r="E520" s="62"/>
      <c r="F520" s="22">
        <v>131</v>
      </c>
      <c r="G520" s="23" t="s">
        <v>24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8">
        <v>0</v>
      </c>
      <c r="P520" s="38">
        <v>0</v>
      </c>
      <c r="Q520" s="38">
        <v>0</v>
      </c>
      <c r="R520" s="38">
        <v>0</v>
      </c>
      <c r="S520" s="37">
        <v>0</v>
      </c>
      <c r="T520" s="39">
        <f>SUM(H520:S520)</f>
        <v>0</v>
      </c>
      <c r="U520" s="40"/>
      <c r="V520" s="57"/>
    </row>
    <row r="521" spans="1:22" s="26" customFormat="1" ht="17.25">
      <c r="A521" s="80"/>
      <c r="B521" s="77"/>
      <c r="C521" s="83"/>
      <c r="D521" s="62"/>
      <c r="E521" s="62"/>
      <c r="F521" s="22">
        <v>133</v>
      </c>
      <c r="G521" s="23" t="s">
        <v>21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8">
        <v>0</v>
      </c>
      <c r="P521" s="38">
        <v>0</v>
      </c>
      <c r="Q521" s="38">
        <v>0</v>
      </c>
      <c r="R521" s="38">
        <v>0</v>
      </c>
      <c r="S521" s="37">
        <v>0</v>
      </c>
      <c r="T521" s="39">
        <f>SUM(H521:S521)</f>
        <v>0</v>
      </c>
      <c r="U521" s="40">
        <f>T521/12</f>
        <v>0</v>
      </c>
      <c r="V521" s="57"/>
    </row>
    <row r="522" spans="1:22" s="26" customFormat="1" ht="18" thickBot="1">
      <c r="A522" s="81"/>
      <c r="B522" s="78"/>
      <c r="C522" s="84"/>
      <c r="D522" s="63"/>
      <c r="E522" s="63"/>
      <c r="F522" s="27">
        <v>232</v>
      </c>
      <c r="G522" s="28" t="s">
        <v>20</v>
      </c>
      <c r="H522" s="42">
        <v>0</v>
      </c>
      <c r="I522" s="42">
        <v>0</v>
      </c>
      <c r="J522" s="42">
        <v>0</v>
      </c>
      <c r="K522" s="42">
        <v>0</v>
      </c>
      <c r="L522" s="42">
        <v>0</v>
      </c>
      <c r="M522" s="42">
        <v>0</v>
      </c>
      <c r="N522" s="42">
        <v>0</v>
      </c>
      <c r="O522" s="43">
        <v>0</v>
      </c>
      <c r="P522" s="43">
        <v>0</v>
      </c>
      <c r="Q522" s="43">
        <v>0</v>
      </c>
      <c r="R522" s="43">
        <v>0</v>
      </c>
      <c r="S522" s="42">
        <v>0</v>
      </c>
      <c r="T522" s="44">
        <f>SUM(H522:S522)</f>
        <v>0</v>
      </c>
      <c r="U522" s="44">
        <v>0</v>
      </c>
      <c r="V522" s="85"/>
    </row>
    <row r="523" spans="1:22" s="26" customFormat="1" ht="15.75" customHeight="1">
      <c r="A523" s="79">
        <v>87</v>
      </c>
      <c r="B523" s="76">
        <v>0</v>
      </c>
      <c r="C523" s="82">
        <v>933504</v>
      </c>
      <c r="D523" s="61" t="s">
        <v>112</v>
      </c>
      <c r="E523" s="61"/>
      <c r="F523" s="22">
        <v>111</v>
      </c>
      <c r="G523" s="23" t="s">
        <v>18</v>
      </c>
      <c r="H523" s="24">
        <v>1445000</v>
      </c>
      <c r="I523" s="24">
        <v>1445000</v>
      </c>
      <c r="J523" s="24">
        <v>1445000</v>
      </c>
      <c r="K523" s="24">
        <v>1445000</v>
      </c>
      <c r="L523" s="24">
        <v>1445000</v>
      </c>
      <c r="M523" s="24">
        <v>1445000</v>
      </c>
      <c r="N523" s="24">
        <v>1445000</v>
      </c>
      <c r="O523" s="24">
        <v>1445000</v>
      </c>
      <c r="P523" s="24">
        <v>1445000</v>
      </c>
      <c r="Q523" s="24">
        <v>1445000</v>
      </c>
      <c r="R523" s="24">
        <v>1445000</v>
      </c>
      <c r="S523" s="24">
        <v>1445000</v>
      </c>
      <c r="T523" s="25">
        <f>+H523+I523+J523+K523+L523+M523+N523+O523+P523+Q523+R523+S523</f>
        <v>17340000</v>
      </c>
      <c r="U523" s="25">
        <f>T523/12</f>
        <v>1445000</v>
      </c>
      <c r="V523" s="56">
        <f>SUM(T523:U528)</f>
        <v>18785000</v>
      </c>
    </row>
    <row r="524" spans="1:22" s="26" customFormat="1" ht="17.25">
      <c r="A524" s="80"/>
      <c r="B524" s="77"/>
      <c r="C524" s="83"/>
      <c r="D524" s="62"/>
      <c r="E524" s="62"/>
      <c r="F524" s="22">
        <v>113</v>
      </c>
      <c r="G524" s="23" t="s">
        <v>19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8">
        <v>0</v>
      </c>
      <c r="P524" s="38">
        <v>0</v>
      </c>
      <c r="Q524" s="38">
        <v>0</v>
      </c>
      <c r="R524" s="38">
        <v>0</v>
      </c>
      <c r="S524" s="37">
        <v>0</v>
      </c>
      <c r="T524" s="39">
        <f>SUM(H524:S524)</f>
        <v>0</v>
      </c>
      <c r="U524" s="40">
        <f>T524/12</f>
        <v>0</v>
      </c>
      <c r="V524" s="57"/>
    </row>
    <row r="525" spans="1:22" s="26" customFormat="1" ht="17.25">
      <c r="A525" s="80"/>
      <c r="B525" s="77"/>
      <c r="C525" s="83"/>
      <c r="D525" s="62"/>
      <c r="E525" s="62"/>
      <c r="F525" s="22">
        <v>112</v>
      </c>
      <c r="G525" s="23" t="s">
        <v>79</v>
      </c>
      <c r="H525" s="37"/>
      <c r="I525" s="37"/>
      <c r="J525" s="37"/>
      <c r="K525" s="37"/>
      <c r="L525" s="37"/>
      <c r="M525" s="37"/>
      <c r="N525" s="37"/>
      <c r="O525" s="38"/>
      <c r="P525" s="38"/>
      <c r="Q525" s="38"/>
      <c r="R525" s="38"/>
      <c r="S525" s="37"/>
      <c r="T525" s="39"/>
      <c r="U525" s="40"/>
      <c r="V525" s="57"/>
    </row>
    <row r="526" spans="1:22" s="26" customFormat="1" ht="17.25">
      <c r="A526" s="80"/>
      <c r="B526" s="77"/>
      <c r="C526" s="83"/>
      <c r="D526" s="62"/>
      <c r="E526" s="62"/>
      <c r="F526" s="22">
        <v>131</v>
      </c>
      <c r="G526" s="23" t="s">
        <v>24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8">
        <v>0</v>
      </c>
      <c r="P526" s="38">
        <v>0</v>
      </c>
      <c r="Q526" s="38">
        <v>0</v>
      </c>
      <c r="R526" s="38">
        <v>0</v>
      </c>
      <c r="S526" s="37">
        <v>0</v>
      </c>
      <c r="T526" s="39">
        <f>SUM(H526:S526)</f>
        <v>0</v>
      </c>
      <c r="U526" s="40"/>
      <c r="V526" s="57"/>
    </row>
    <row r="527" spans="1:22" s="26" customFormat="1" ht="17.25">
      <c r="A527" s="80"/>
      <c r="B527" s="77"/>
      <c r="C527" s="83"/>
      <c r="D527" s="62"/>
      <c r="E527" s="62"/>
      <c r="F527" s="22">
        <v>133</v>
      </c>
      <c r="G527" s="23" t="s">
        <v>21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8">
        <v>0</v>
      </c>
      <c r="P527" s="38">
        <v>0</v>
      </c>
      <c r="Q527" s="38">
        <v>0</v>
      </c>
      <c r="R527" s="38">
        <v>0</v>
      </c>
      <c r="S527" s="37">
        <v>0</v>
      </c>
      <c r="T527" s="39">
        <f>SUM(H527:S527)</f>
        <v>0</v>
      </c>
      <c r="U527" s="40">
        <f>T527/12</f>
        <v>0</v>
      </c>
      <c r="V527" s="57"/>
    </row>
    <row r="528" spans="1:22" s="26" customFormat="1" ht="18" thickBot="1">
      <c r="A528" s="81"/>
      <c r="B528" s="78"/>
      <c r="C528" s="84"/>
      <c r="D528" s="63"/>
      <c r="E528" s="63"/>
      <c r="F528" s="27">
        <v>232</v>
      </c>
      <c r="G528" s="28" t="s">
        <v>20</v>
      </c>
      <c r="H528" s="42">
        <v>0</v>
      </c>
      <c r="I528" s="42">
        <v>0</v>
      </c>
      <c r="J528" s="42">
        <v>0</v>
      </c>
      <c r="K528" s="42">
        <v>0</v>
      </c>
      <c r="L528" s="42">
        <v>0</v>
      </c>
      <c r="M528" s="42">
        <v>0</v>
      </c>
      <c r="N528" s="42">
        <v>0</v>
      </c>
      <c r="O528" s="43">
        <v>0</v>
      </c>
      <c r="P528" s="43">
        <v>0</v>
      </c>
      <c r="Q528" s="43">
        <v>0</v>
      </c>
      <c r="R528" s="43">
        <v>0</v>
      </c>
      <c r="S528" s="42">
        <v>0</v>
      </c>
      <c r="T528" s="44">
        <f>SUM(H528:S528)</f>
        <v>0</v>
      </c>
      <c r="U528" s="44">
        <v>0</v>
      </c>
      <c r="V528" s="85"/>
    </row>
    <row r="529" spans="1:22" s="26" customFormat="1" ht="15.75" customHeight="1">
      <c r="A529" s="79">
        <v>88</v>
      </c>
      <c r="B529" s="76">
        <v>0</v>
      </c>
      <c r="C529" s="82">
        <v>1649928</v>
      </c>
      <c r="D529" s="61" t="s">
        <v>113</v>
      </c>
      <c r="E529" s="61" t="s">
        <v>205</v>
      </c>
      <c r="F529" s="22">
        <v>141</v>
      </c>
      <c r="G529" s="23" t="s">
        <v>18</v>
      </c>
      <c r="H529" s="24">
        <v>1530000</v>
      </c>
      <c r="I529" s="24">
        <v>1530000</v>
      </c>
      <c r="J529" s="24">
        <v>1530000</v>
      </c>
      <c r="K529" s="24">
        <v>1530000</v>
      </c>
      <c r="L529" s="24">
        <v>1530000</v>
      </c>
      <c r="M529" s="24">
        <v>1530000</v>
      </c>
      <c r="N529" s="24">
        <v>1530000</v>
      </c>
      <c r="O529" s="24">
        <v>1530000</v>
      </c>
      <c r="P529" s="24">
        <v>1530000</v>
      </c>
      <c r="Q529" s="24">
        <v>1530000</v>
      </c>
      <c r="R529" s="24">
        <v>1530000</v>
      </c>
      <c r="S529" s="24">
        <v>1530000</v>
      </c>
      <c r="T529" s="25">
        <f>+H529+I529+J529+K529+L529+M529+N529+O529+P529+Q529+R529+S529</f>
        <v>18360000</v>
      </c>
      <c r="U529" s="25">
        <f>T529/12</f>
        <v>1530000</v>
      </c>
      <c r="V529" s="56">
        <f>SUM(T529:U534)</f>
        <v>19890000</v>
      </c>
    </row>
    <row r="530" spans="1:22" s="26" customFormat="1" ht="17.25">
      <c r="A530" s="80"/>
      <c r="B530" s="77"/>
      <c r="C530" s="83"/>
      <c r="D530" s="62"/>
      <c r="E530" s="62"/>
      <c r="F530" s="22">
        <v>113</v>
      </c>
      <c r="G530" s="23" t="s">
        <v>19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8">
        <v>0</v>
      </c>
      <c r="P530" s="38">
        <v>0</v>
      </c>
      <c r="Q530" s="38">
        <v>0</v>
      </c>
      <c r="R530" s="38">
        <v>0</v>
      </c>
      <c r="S530" s="37">
        <v>0</v>
      </c>
      <c r="T530" s="39">
        <f>SUM(H530:S530)</f>
        <v>0</v>
      </c>
      <c r="U530" s="40">
        <f>T530/12</f>
        <v>0</v>
      </c>
      <c r="V530" s="57"/>
    </row>
    <row r="531" spans="1:22" s="26" customFormat="1" ht="17.25">
      <c r="A531" s="80"/>
      <c r="B531" s="77"/>
      <c r="C531" s="83"/>
      <c r="D531" s="62"/>
      <c r="E531" s="62"/>
      <c r="F531" s="22">
        <v>112</v>
      </c>
      <c r="G531" s="23" t="s">
        <v>79</v>
      </c>
      <c r="H531" s="37"/>
      <c r="I531" s="37"/>
      <c r="J531" s="37"/>
      <c r="K531" s="37"/>
      <c r="L531" s="37"/>
      <c r="M531" s="37"/>
      <c r="N531" s="37"/>
      <c r="O531" s="38"/>
      <c r="P531" s="38"/>
      <c r="Q531" s="38"/>
      <c r="R531" s="38"/>
      <c r="S531" s="37"/>
      <c r="T531" s="39"/>
      <c r="U531" s="40"/>
      <c r="V531" s="57"/>
    </row>
    <row r="532" spans="1:22" s="26" customFormat="1" ht="17.25">
      <c r="A532" s="80"/>
      <c r="B532" s="77"/>
      <c r="C532" s="83"/>
      <c r="D532" s="62"/>
      <c r="E532" s="62"/>
      <c r="F532" s="22">
        <v>131</v>
      </c>
      <c r="G532" s="23" t="s">
        <v>24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8">
        <v>0</v>
      </c>
      <c r="P532" s="38">
        <v>0</v>
      </c>
      <c r="Q532" s="38">
        <v>0</v>
      </c>
      <c r="R532" s="38">
        <v>0</v>
      </c>
      <c r="S532" s="37">
        <v>0</v>
      </c>
      <c r="T532" s="39">
        <f>SUM(H532:S532)</f>
        <v>0</v>
      </c>
      <c r="U532" s="40"/>
      <c r="V532" s="57"/>
    </row>
    <row r="533" spans="1:22" s="26" customFormat="1" ht="17.25">
      <c r="A533" s="80"/>
      <c r="B533" s="77"/>
      <c r="C533" s="83"/>
      <c r="D533" s="62"/>
      <c r="E533" s="62"/>
      <c r="F533" s="22">
        <v>133</v>
      </c>
      <c r="G533" s="23" t="s">
        <v>21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8">
        <v>0</v>
      </c>
      <c r="P533" s="38">
        <v>0</v>
      </c>
      <c r="Q533" s="38">
        <v>0</v>
      </c>
      <c r="R533" s="38">
        <v>0</v>
      </c>
      <c r="S533" s="37">
        <v>0</v>
      </c>
      <c r="T533" s="39">
        <f>SUM(H533:S533)</f>
        <v>0</v>
      </c>
      <c r="U533" s="40">
        <f>T533/12</f>
        <v>0</v>
      </c>
      <c r="V533" s="57"/>
    </row>
    <row r="534" spans="1:22" s="26" customFormat="1" ht="18" thickBot="1">
      <c r="A534" s="81"/>
      <c r="B534" s="78"/>
      <c r="C534" s="84"/>
      <c r="D534" s="63"/>
      <c r="E534" s="63"/>
      <c r="F534" s="27">
        <v>232</v>
      </c>
      <c r="G534" s="28" t="s">
        <v>20</v>
      </c>
      <c r="H534" s="42">
        <v>0</v>
      </c>
      <c r="I534" s="42">
        <v>0</v>
      </c>
      <c r="J534" s="42">
        <v>0</v>
      </c>
      <c r="K534" s="42">
        <v>0</v>
      </c>
      <c r="L534" s="42">
        <v>0</v>
      </c>
      <c r="M534" s="42">
        <v>0</v>
      </c>
      <c r="N534" s="42">
        <v>0</v>
      </c>
      <c r="O534" s="43">
        <v>0</v>
      </c>
      <c r="P534" s="43">
        <v>0</v>
      </c>
      <c r="Q534" s="43">
        <v>0</v>
      </c>
      <c r="R534" s="43">
        <v>0</v>
      </c>
      <c r="S534" s="42">
        <v>0</v>
      </c>
      <c r="T534" s="44">
        <f>SUM(H534:S534)</f>
        <v>0</v>
      </c>
      <c r="U534" s="44">
        <v>0</v>
      </c>
      <c r="V534" s="85"/>
    </row>
    <row r="535" spans="1:22" s="26" customFormat="1" ht="15.75" customHeight="1">
      <c r="A535" s="79">
        <v>89</v>
      </c>
      <c r="B535" s="76">
        <v>0</v>
      </c>
      <c r="C535" s="82">
        <v>3001916</v>
      </c>
      <c r="D535" s="61" t="s">
        <v>114</v>
      </c>
      <c r="E535" s="61"/>
      <c r="F535" s="22">
        <v>111</v>
      </c>
      <c r="G535" s="23" t="s">
        <v>18</v>
      </c>
      <c r="H535" s="24">
        <v>3900000</v>
      </c>
      <c r="I535" s="24">
        <v>3900000</v>
      </c>
      <c r="J535" s="24">
        <v>3900000</v>
      </c>
      <c r="K535" s="24">
        <v>3900000</v>
      </c>
      <c r="L535" s="24">
        <v>3900000</v>
      </c>
      <c r="M535" s="24">
        <v>3900000</v>
      </c>
      <c r="N535" s="24">
        <v>3900000</v>
      </c>
      <c r="O535" s="24">
        <v>3900000</v>
      </c>
      <c r="P535" s="24">
        <v>3900000</v>
      </c>
      <c r="Q535" s="24">
        <v>3900000</v>
      </c>
      <c r="R535" s="24">
        <v>3900000</v>
      </c>
      <c r="S535" s="24">
        <v>3900000</v>
      </c>
      <c r="T535" s="25">
        <f>+H535+I535+J535+K535+L535+M535+N535+O535+P535+Q535+R535+S535</f>
        <v>46800000</v>
      </c>
      <c r="U535" s="25">
        <f>T535/12</f>
        <v>3900000</v>
      </c>
      <c r="V535" s="56">
        <f>SUM(T535:U540)</f>
        <v>50700000</v>
      </c>
    </row>
    <row r="536" spans="1:22" s="26" customFormat="1" ht="17.25">
      <c r="A536" s="80"/>
      <c r="B536" s="77"/>
      <c r="C536" s="83"/>
      <c r="D536" s="62"/>
      <c r="E536" s="62"/>
      <c r="F536" s="22">
        <v>113</v>
      </c>
      <c r="G536" s="23" t="s">
        <v>19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8">
        <v>0</v>
      </c>
      <c r="P536" s="38">
        <v>0</v>
      </c>
      <c r="Q536" s="38">
        <v>0</v>
      </c>
      <c r="R536" s="38">
        <v>0</v>
      </c>
      <c r="S536" s="37">
        <v>0</v>
      </c>
      <c r="T536" s="39">
        <f>SUM(H536:S536)</f>
        <v>0</v>
      </c>
      <c r="U536" s="40">
        <f>T536/12</f>
        <v>0</v>
      </c>
      <c r="V536" s="57"/>
    </row>
    <row r="537" spans="1:22" s="26" customFormat="1" ht="17.25">
      <c r="A537" s="80"/>
      <c r="B537" s="77"/>
      <c r="C537" s="83"/>
      <c r="D537" s="62"/>
      <c r="E537" s="62"/>
      <c r="F537" s="22">
        <v>112</v>
      </c>
      <c r="G537" s="23" t="s">
        <v>79</v>
      </c>
      <c r="H537" s="37"/>
      <c r="I537" s="37"/>
      <c r="J537" s="37"/>
      <c r="K537" s="37"/>
      <c r="L537" s="37"/>
      <c r="M537" s="37"/>
      <c r="N537" s="37"/>
      <c r="O537" s="38"/>
      <c r="P537" s="38"/>
      <c r="Q537" s="38"/>
      <c r="R537" s="38"/>
      <c r="S537" s="37"/>
      <c r="T537" s="39"/>
      <c r="U537" s="40"/>
      <c r="V537" s="57"/>
    </row>
    <row r="538" spans="1:22" s="26" customFormat="1" ht="17.25">
      <c r="A538" s="80"/>
      <c r="B538" s="77"/>
      <c r="C538" s="83"/>
      <c r="D538" s="62"/>
      <c r="E538" s="62"/>
      <c r="F538" s="22">
        <v>131</v>
      </c>
      <c r="G538" s="23" t="s">
        <v>24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8">
        <v>0</v>
      </c>
      <c r="P538" s="38">
        <v>0</v>
      </c>
      <c r="Q538" s="38">
        <v>0</v>
      </c>
      <c r="R538" s="38">
        <v>0</v>
      </c>
      <c r="S538" s="37">
        <v>0</v>
      </c>
      <c r="T538" s="39">
        <f>SUM(H538:S538)</f>
        <v>0</v>
      </c>
      <c r="U538" s="40"/>
      <c r="V538" s="57"/>
    </row>
    <row r="539" spans="1:22" s="26" customFormat="1" ht="17.25">
      <c r="A539" s="80"/>
      <c r="B539" s="77"/>
      <c r="C539" s="83"/>
      <c r="D539" s="62"/>
      <c r="E539" s="62"/>
      <c r="F539" s="22">
        <v>133</v>
      </c>
      <c r="G539" s="23" t="s">
        <v>21</v>
      </c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9">
        <f>SUM(H539:S539)</f>
        <v>0</v>
      </c>
      <c r="U539" s="40">
        <f>T539/12</f>
        <v>0</v>
      </c>
      <c r="V539" s="57"/>
    </row>
    <row r="540" spans="1:22" s="26" customFormat="1" ht="18" thickBot="1">
      <c r="A540" s="81"/>
      <c r="B540" s="78"/>
      <c r="C540" s="84"/>
      <c r="D540" s="63"/>
      <c r="E540" s="63"/>
      <c r="F540" s="27">
        <v>232</v>
      </c>
      <c r="G540" s="28" t="s">
        <v>20</v>
      </c>
      <c r="H540" s="42">
        <v>0</v>
      </c>
      <c r="I540" s="42">
        <v>0</v>
      </c>
      <c r="J540" s="42">
        <v>0</v>
      </c>
      <c r="K540" s="42">
        <v>0</v>
      </c>
      <c r="L540" s="42">
        <v>0</v>
      </c>
      <c r="M540" s="42">
        <v>0</v>
      </c>
      <c r="N540" s="42">
        <v>0</v>
      </c>
      <c r="O540" s="43">
        <v>0</v>
      </c>
      <c r="P540" s="43">
        <v>0</v>
      </c>
      <c r="Q540" s="43">
        <v>0</v>
      </c>
      <c r="R540" s="43">
        <v>0</v>
      </c>
      <c r="S540" s="42">
        <v>0</v>
      </c>
      <c r="T540" s="44">
        <f>SUM(H540:S540)</f>
        <v>0</v>
      </c>
      <c r="U540" s="44">
        <v>0</v>
      </c>
      <c r="V540" s="85"/>
    </row>
    <row r="541" spans="1:22" s="26" customFormat="1" ht="15.75" customHeight="1">
      <c r="A541" s="79">
        <v>90</v>
      </c>
      <c r="B541" s="76">
        <v>0</v>
      </c>
      <c r="C541" s="82">
        <v>2348287</v>
      </c>
      <c r="D541" s="61" t="s">
        <v>115</v>
      </c>
      <c r="E541" s="45" t="s">
        <v>205</v>
      </c>
      <c r="F541" s="22">
        <v>144</v>
      </c>
      <c r="G541" s="23" t="s">
        <v>18</v>
      </c>
      <c r="H541" s="24">
        <v>1200000</v>
      </c>
      <c r="I541" s="24">
        <v>1200000</v>
      </c>
      <c r="J541" s="24">
        <v>1200000</v>
      </c>
      <c r="K541" s="24">
        <v>1200000</v>
      </c>
      <c r="L541" s="24">
        <v>1200000</v>
      </c>
      <c r="M541" s="24">
        <v>1200000</v>
      </c>
      <c r="N541" s="24">
        <v>1200000</v>
      </c>
      <c r="O541" s="24">
        <v>1200000</v>
      </c>
      <c r="P541" s="24">
        <v>1200000</v>
      </c>
      <c r="Q541" s="24">
        <v>1200000</v>
      </c>
      <c r="R541" s="24">
        <v>1200000</v>
      </c>
      <c r="S541" s="24">
        <v>1200000</v>
      </c>
      <c r="T541" s="25">
        <f>+H541+I541+J541+K541+L541+M541+N541+O541+P541+Q541+R541+S541</f>
        <v>14400000</v>
      </c>
      <c r="U541" s="25">
        <f>T541/12</f>
        <v>1200000</v>
      </c>
      <c r="V541" s="56">
        <f>SUM(T541:U546)</f>
        <v>15600000</v>
      </c>
    </row>
    <row r="542" spans="1:22" s="26" customFormat="1" ht="17.25">
      <c r="A542" s="80"/>
      <c r="B542" s="77"/>
      <c r="C542" s="83"/>
      <c r="D542" s="62"/>
      <c r="E542" s="45"/>
      <c r="F542" s="22">
        <v>113</v>
      </c>
      <c r="G542" s="23" t="s">
        <v>19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8">
        <v>0</v>
      </c>
      <c r="P542" s="38">
        <v>0</v>
      </c>
      <c r="Q542" s="38">
        <v>0</v>
      </c>
      <c r="R542" s="38">
        <v>0</v>
      </c>
      <c r="S542" s="37">
        <v>0</v>
      </c>
      <c r="T542" s="39">
        <f>SUM(H542:S542)</f>
        <v>0</v>
      </c>
      <c r="U542" s="40">
        <f>T542/12</f>
        <v>0</v>
      </c>
      <c r="V542" s="57"/>
    </row>
    <row r="543" spans="1:22" s="26" customFormat="1" ht="17.25">
      <c r="A543" s="80"/>
      <c r="B543" s="77"/>
      <c r="C543" s="83"/>
      <c r="D543" s="62"/>
      <c r="E543" s="45"/>
      <c r="F543" s="22">
        <v>112</v>
      </c>
      <c r="G543" s="23" t="s">
        <v>79</v>
      </c>
      <c r="H543" s="37"/>
      <c r="I543" s="37"/>
      <c r="J543" s="37"/>
      <c r="K543" s="37"/>
      <c r="L543" s="37"/>
      <c r="M543" s="37"/>
      <c r="N543" s="37"/>
      <c r="O543" s="38"/>
      <c r="P543" s="38"/>
      <c r="Q543" s="38"/>
      <c r="R543" s="38"/>
      <c r="S543" s="37"/>
      <c r="T543" s="39"/>
      <c r="U543" s="40"/>
      <c r="V543" s="57"/>
    </row>
    <row r="544" spans="1:22" s="26" customFormat="1" ht="17.25">
      <c r="A544" s="80"/>
      <c r="B544" s="77"/>
      <c r="C544" s="83"/>
      <c r="D544" s="62"/>
      <c r="E544" s="45"/>
      <c r="F544" s="22">
        <v>131</v>
      </c>
      <c r="G544" s="23" t="s">
        <v>24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8">
        <v>0</v>
      </c>
      <c r="P544" s="38">
        <v>0</v>
      </c>
      <c r="Q544" s="38">
        <v>0</v>
      </c>
      <c r="R544" s="38">
        <v>0</v>
      </c>
      <c r="S544" s="37">
        <v>0</v>
      </c>
      <c r="T544" s="39">
        <f>SUM(H544:S544)</f>
        <v>0</v>
      </c>
      <c r="U544" s="40"/>
      <c r="V544" s="57"/>
    </row>
    <row r="545" spans="1:22" s="26" customFormat="1" ht="17.25">
      <c r="A545" s="80"/>
      <c r="B545" s="77"/>
      <c r="C545" s="83"/>
      <c r="D545" s="62"/>
      <c r="E545" s="45"/>
      <c r="F545" s="22">
        <v>133</v>
      </c>
      <c r="G545" s="23" t="s">
        <v>21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8">
        <v>0</v>
      </c>
      <c r="P545" s="38">
        <v>0</v>
      </c>
      <c r="Q545" s="38" t="s">
        <v>169</v>
      </c>
      <c r="R545" s="38">
        <v>0</v>
      </c>
      <c r="S545" s="37">
        <v>0</v>
      </c>
      <c r="T545" s="39">
        <f>SUM(H545:S545)</f>
        <v>0</v>
      </c>
      <c r="U545" s="40">
        <f>T545/12</f>
        <v>0</v>
      </c>
      <c r="V545" s="57"/>
    </row>
    <row r="546" spans="1:22" s="26" customFormat="1" ht="18" thickBot="1">
      <c r="A546" s="81"/>
      <c r="B546" s="78"/>
      <c r="C546" s="84"/>
      <c r="D546" s="63"/>
      <c r="E546" s="46"/>
      <c r="F546" s="27">
        <v>232</v>
      </c>
      <c r="G546" s="28" t="s">
        <v>20</v>
      </c>
      <c r="H546" s="42">
        <v>0</v>
      </c>
      <c r="I546" s="42">
        <v>0</v>
      </c>
      <c r="J546" s="42">
        <v>0</v>
      </c>
      <c r="K546" s="42">
        <v>0</v>
      </c>
      <c r="L546" s="42">
        <v>0</v>
      </c>
      <c r="M546" s="42">
        <v>0</v>
      </c>
      <c r="N546" s="42">
        <v>0</v>
      </c>
      <c r="O546" s="43">
        <v>0</v>
      </c>
      <c r="P546" s="43">
        <v>0</v>
      </c>
      <c r="Q546" s="43">
        <v>0</v>
      </c>
      <c r="R546" s="43">
        <v>0</v>
      </c>
      <c r="S546" s="42">
        <v>0</v>
      </c>
      <c r="T546" s="44">
        <f>SUM(H546:S546)</f>
        <v>0</v>
      </c>
      <c r="U546" s="44">
        <v>0</v>
      </c>
      <c r="V546" s="85"/>
    </row>
    <row r="547" spans="1:22" s="26" customFormat="1" ht="15.75" customHeight="1">
      <c r="A547" s="79">
        <v>91</v>
      </c>
      <c r="B547" s="76">
        <v>0</v>
      </c>
      <c r="C547" s="82">
        <v>4679742</v>
      </c>
      <c r="D547" s="61" t="s">
        <v>116</v>
      </c>
      <c r="E547" s="45" t="s">
        <v>205</v>
      </c>
      <c r="F547" s="22">
        <v>141</v>
      </c>
      <c r="G547" s="23" t="s">
        <v>18</v>
      </c>
      <c r="H547" s="24">
        <v>1400000</v>
      </c>
      <c r="I547" s="24">
        <v>1400000</v>
      </c>
      <c r="J547" s="24">
        <v>1400000</v>
      </c>
      <c r="K547" s="24">
        <v>1400000</v>
      </c>
      <c r="L547" s="24">
        <v>1400000</v>
      </c>
      <c r="M547" s="24">
        <v>1400000</v>
      </c>
      <c r="N547" s="24">
        <v>1400000</v>
      </c>
      <c r="O547" s="24">
        <v>1400000</v>
      </c>
      <c r="P547" s="24">
        <v>1400000</v>
      </c>
      <c r="Q547" s="24">
        <v>1400000</v>
      </c>
      <c r="R547" s="24">
        <v>1400000</v>
      </c>
      <c r="S547" s="24">
        <v>1400000</v>
      </c>
      <c r="T547" s="25">
        <f>+H547+I547+J547+K547+L547+M547+N547+O547+P547+Q547+R547+S547</f>
        <v>16800000</v>
      </c>
      <c r="U547" s="25">
        <f>T547/12</f>
        <v>1400000</v>
      </c>
      <c r="V547" s="56">
        <f>SUM(T547:U552)</f>
        <v>18200000</v>
      </c>
    </row>
    <row r="548" spans="1:22" s="26" customFormat="1" ht="17.25">
      <c r="A548" s="80"/>
      <c r="B548" s="77"/>
      <c r="C548" s="83"/>
      <c r="D548" s="62"/>
      <c r="E548" s="45"/>
      <c r="F548" s="22">
        <v>113</v>
      </c>
      <c r="G548" s="23" t="s">
        <v>19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8">
        <v>0</v>
      </c>
      <c r="P548" s="38">
        <v>0</v>
      </c>
      <c r="Q548" s="38">
        <v>0</v>
      </c>
      <c r="R548" s="38">
        <v>0</v>
      </c>
      <c r="S548" s="37">
        <v>0</v>
      </c>
      <c r="T548" s="39">
        <f>SUM(H548:S548)</f>
        <v>0</v>
      </c>
      <c r="U548" s="40">
        <f>T548/12</f>
        <v>0</v>
      </c>
      <c r="V548" s="57"/>
    </row>
    <row r="549" spans="1:22" s="26" customFormat="1" ht="17.25">
      <c r="A549" s="80"/>
      <c r="B549" s="77"/>
      <c r="C549" s="83"/>
      <c r="D549" s="62"/>
      <c r="E549" s="45"/>
      <c r="F549" s="22">
        <v>112</v>
      </c>
      <c r="G549" s="23" t="s">
        <v>79</v>
      </c>
      <c r="H549" s="37"/>
      <c r="I549" s="37"/>
      <c r="J549" s="37"/>
      <c r="K549" s="37"/>
      <c r="L549" s="37"/>
      <c r="M549" s="37"/>
      <c r="N549" s="37"/>
      <c r="O549" s="38"/>
      <c r="P549" s="38"/>
      <c r="Q549" s="38"/>
      <c r="R549" s="38"/>
      <c r="S549" s="37"/>
      <c r="T549" s="39"/>
      <c r="U549" s="40"/>
      <c r="V549" s="57"/>
    </row>
    <row r="550" spans="1:22" s="26" customFormat="1" ht="17.25">
      <c r="A550" s="80"/>
      <c r="B550" s="77"/>
      <c r="C550" s="83"/>
      <c r="D550" s="62"/>
      <c r="E550" s="45"/>
      <c r="F550" s="22">
        <v>131</v>
      </c>
      <c r="G550" s="23" t="s">
        <v>24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8">
        <v>0</v>
      </c>
      <c r="P550" s="38">
        <v>0</v>
      </c>
      <c r="Q550" s="38">
        <v>0</v>
      </c>
      <c r="R550" s="38">
        <v>0</v>
      </c>
      <c r="S550" s="37">
        <v>0</v>
      </c>
      <c r="T550" s="39">
        <f>SUM(H550:S550)</f>
        <v>0</v>
      </c>
      <c r="U550" s="40"/>
      <c r="V550" s="57"/>
    </row>
    <row r="551" spans="1:22" s="26" customFormat="1" ht="17.25">
      <c r="A551" s="80"/>
      <c r="B551" s="77"/>
      <c r="C551" s="83"/>
      <c r="D551" s="62"/>
      <c r="E551" s="45"/>
      <c r="F551" s="22">
        <v>133</v>
      </c>
      <c r="G551" s="23" t="s">
        <v>21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8">
        <v>0</v>
      </c>
      <c r="P551" s="38">
        <v>0</v>
      </c>
      <c r="Q551" s="38">
        <v>0</v>
      </c>
      <c r="R551" s="38">
        <v>0</v>
      </c>
      <c r="S551" s="37">
        <v>0</v>
      </c>
      <c r="T551" s="39">
        <f>SUM(H551:S551)</f>
        <v>0</v>
      </c>
      <c r="U551" s="40">
        <f>T551/12</f>
        <v>0</v>
      </c>
      <c r="V551" s="57"/>
    </row>
    <row r="552" spans="1:22" s="26" customFormat="1" ht="18" thickBot="1">
      <c r="A552" s="81"/>
      <c r="B552" s="78"/>
      <c r="C552" s="84"/>
      <c r="D552" s="63"/>
      <c r="E552" s="46"/>
      <c r="F552" s="27">
        <v>232</v>
      </c>
      <c r="G552" s="28" t="s">
        <v>20</v>
      </c>
      <c r="H552" s="42">
        <v>0</v>
      </c>
      <c r="I552" s="42">
        <v>0</v>
      </c>
      <c r="J552" s="42">
        <v>0</v>
      </c>
      <c r="K552" s="42">
        <v>0</v>
      </c>
      <c r="L552" s="42">
        <v>0</v>
      </c>
      <c r="M552" s="42">
        <v>0</v>
      </c>
      <c r="N552" s="42">
        <v>0</v>
      </c>
      <c r="O552" s="43">
        <v>0</v>
      </c>
      <c r="P552" s="43">
        <v>0</v>
      </c>
      <c r="Q552" s="43">
        <v>0</v>
      </c>
      <c r="R552" s="43">
        <v>0</v>
      </c>
      <c r="S552" s="42">
        <v>0</v>
      </c>
      <c r="T552" s="44">
        <f>SUM(H552:S552)</f>
        <v>0</v>
      </c>
      <c r="U552" s="44">
        <v>0</v>
      </c>
      <c r="V552" s="85"/>
    </row>
    <row r="553" spans="1:22" s="26" customFormat="1" ht="16.5" customHeight="1">
      <c r="A553" s="79">
        <v>92</v>
      </c>
      <c r="B553" s="76">
        <v>0</v>
      </c>
      <c r="C553" s="82">
        <v>2128058</v>
      </c>
      <c r="D553" s="61" t="s">
        <v>117</v>
      </c>
      <c r="E553" s="45" t="s">
        <v>205</v>
      </c>
      <c r="F553" s="22">
        <v>144</v>
      </c>
      <c r="G553" s="23" t="s">
        <v>18</v>
      </c>
      <c r="H553" s="24">
        <v>1420000</v>
      </c>
      <c r="I553" s="24">
        <v>1420000</v>
      </c>
      <c r="J553" s="24">
        <v>1420000</v>
      </c>
      <c r="K553" s="24">
        <v>1420000</v>
      </c>
      <c r="L553" s="24">
        <v>1420000</v>
      </c>
      <c r="M553" s="24">
        <v>1420000</v>
      </c>
      <c r="N553" s="24">
        <v>1420000</v>
      </c>
      <c r="O553" s="24">
        <v>1420000</v>
      </c>
      <c r="P553" s="24">
        <v>1420000</v>
      </c>
      <c r="Q553" s="24">
        <v>1420000</v>
      </c>
      <c r="R553" s="24">
        <v>1420000</v>
      </c>
      <c r="S553" s="24">
        <v>1420000</v>
      </c>
      <c r="T553" s="25">
        <f>+H553+I553+J553+K553+L553+M553+N553+O553+P553+Q553+R553+S553</f>
        <v>17040000</v>
      </c>
      <c r="U553" s="25">
        <f>T553/12</f>
        <v>1420000</v>
      </c>
      <c r="V553" s="56">
        <f>SUM(T553:U558)</f>
        <v>18460000</v>
      </c>
    </row>
    <row r="554" spans="1:22" s="26" customFormat="1" ht="17.25">
      <c r="A554" s="80"/>
      <c r="B554" s="77"/>
      <c r="C554" s="83"/>
      <c r="D554" s="62"/>
      <c r="E554" s="45"/>
      <c r="F554" s="22">
        <v>113</v>
      </c>
      <c r="G554" s="23" t="s">
        <v>19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8">
        <v>0</v>
      </c>
      <c r="P554" s="38">
        <v>0</v>
      </c>
      <c r="Q554" s="38">
        <v>0</v>
      </c>
      <c r="R554" s="38">
        <v>0</v>
      </c>
      <c r="S554" s="37">
        <v>0</v>
      </c>
      <c r="T554" s="39">
        <f>SUM(H554:S554)</f>
        <v>0</v>
      </c>
      <c r="U554" s="40">
        <f>T554/12</f>
        <v>0</v>
      </c>
      <c r="V554" s="57"/>
    </row>
    <row r="555" spans="1:22" s="26" customFormat="1" ht="17.25">
      <c r="A555" s="80"/>
      <c r="B555" s="77"/>
      <c r="C555" s="83"/>
      <c r="D555" s="62"/>
      <c r="E555" s="45"/>
      <c r="F555" s="22">
        <v>112</v>
      </c>
      <c r="G555" s="23" t="s">
        <v>79</v>
      </c>
      <c r="H555" s="37"/>
      <c r="I555" s="37"/>
      <c r="J555" s="37"/>
      <c r="K555" s="37"/>
      <c r="L555" s="37"/>
      <c r="M555" s="37"/>
      <c r="N555" s="37"/>
      <c r="O555" s="38"/>
      <c r="P555" s="38"/>
      <c r="Q555" s="38"/>
      <c r="R555" s="38"/>
      <c r="S555" s="37"/>
      <c r="T555" s="39"/>
      <c r="U555" s="40"/>
      <c r="V555" s="57"/>
    </row>
    <row r="556" spans="1:22" s="26" customFormat="1" ht="17.25">
      <c r="A556" s="80"/>
      <c r="B556" s="77"/>
      <c r="C556" s="83"/>
      <c r="D556" s="62"/>
      <c r="E556" s="45"/>
      <c r="F556" s="22">
        <v>131</v>
      </c>
      <c r="G556" s="23" t="s">
        <v>24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8">
        <v>0</v>
      </c>
      <c r="P556" s="38">
        <v>0</v>
      </c>
      <c r="Q556" s="38">
        <v>0</v>
      </c>
      <c r="R556" s="38">
        <v>0</v>
      </c>
      <c r="S556" s="37">
        <v>0</v>
      </c>
      <c r="T556" s="39">
        <f>SUM(H556:S556)</f>
        <v>0</v>
      </c>
      <c r="U556" s="40"/>
      <c r="V556" s="57"/>
    </row>
    <row r="557" spans="1:22" s="26" customFormat="1" ht="17.25">
      <c r="A557" s="80"/>
      <c r="B557" s="77"/>
      <c r="C557" s="83"/>
      <c r="D557" s="62"/>
      <c r="E557" s="45"/>
      <c r="F557" s="22">
        <v>133</v>
      </c>
      <c r="G557" s="23" t="s">
        <v>21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0</v>
      </c>
      <c r="O557" s="38">
        <v>0</v>
      </c>
      <c r="P557" s="38">
        <v>0</v>
      </c>
      <c r="Q557" s="38">
        <v>0</v>
      </c>
      <c r="R557" s="38">
        <v>0</v>
      </c>
      <c r="S557" s="37">
        <v>0</v>
      </c>
      <c r="T557" s="39">
        <f>SUM(H557:S557)</f>
        <v>0</v>
      </c>
      <c r="U557" s="40">
        <f>T557/12</f>
        <v>0</v>
      </c>
      <c r="V557" s="57"/>
    </row>
    <row r="558" spans="1:22" s="26" customFormat="1" ht="18" thickBot="1">
      <c r="A558" s="81"/>
      <c r="B558" s="78"/>
      <c r="C558" s="84"/>
      <c r="D558" s="63"/>
      <c r="E558" s="46"/>
      <c r="F558" s="27">
        <v>232</v>
      </c>
      <c r="G558" s="28" t="s">
        <v>20</v>
      </c>
      <c r="H558" s="42">
        <v>0</v>
      </c>
      <c r="I558" s="42">
        <v>0</v>
      </c>
      <c r="J558" s="42">
        <v>0</v>
      </c>
      <c r="K558" s="42">
        <v>0</v>
      </c>
      <c r="L558" s="42">
        <v>0</v>
      </c>
      <c r="M558" s="42">
        <v>0</v>
      </c>
      <c r="N558" s="42">
        <v>0</v>
      </c>
      <c r="O558" s="43">
        <v>0</v>
      </c>
      <c r="P558" s="43">
        <v>0</v>
      </c>
      <c r="Q558" s="43">
        <v>0</v>
      </c>
      <c r="R558" s="43">
        <v>0</v>
      </c>
      <c r="S558" s="42">
        <v>0</v>
      </c>
      <c r="T558" s="44">
        <f>SUM(H558:S558)</f>
        <v>0</v>
      </c>
      <c r="U558" s="44">
        <v>0</v>
      </c>
      <c r="V558" s="85"/>
    </row>
    <row r="559" spans="1:22" s="26" customFormat="1" ht="15.75" customHeight="1">
      <c r="A559" s="79">
        <v>93</v>
      </c>
      <c r="B559" s="76">
        <v>0</v>
      </c>
      <c r="C559" s="82">
        <v>1449452</v>
      </c>
      <c r="D559" s="61" t="s">
        <v>118</v>
      </c>
      <c r="E559" s="45" t="s">
        <v>205</v>
      </c>
      <c r="F559" s="22">
        <v>144</v>
      </c>
      <c r="G559" s="23" t="s">
        <v>18</v>
      </c>
      <c r="H559" s="24">
        <v>1100000</v>
      </c>
      <c r="I559" s="24">
        <v>1100000</v>
      </c>
      <c r="J559" s="24">
        <v>1100000</v>
      </c>
      <c r="K559" s="24">
        <v>1100000</v>
      </c>
      <c r="L559" s="24">
        <v>1100000</v>
      </c>
      <c r="M559" s="24">
        <v>1100000</v>
      </c>
      <c r="N559" s="24">
        <v>1100000</v>
      </c>
      <c r="O559" s="24">
        <v>1100000</v>
      </c>
      <c r="P559" s="24">
        <v>1100000</v>
      </c>
      <c r="Q559" s="24">
        <v>1100000</v>
      </c>
      <c r="R559" s="24">
        <v>1100000</v>
      </c>
      <c r="S559" s="24">
        <v>1100000</v>
      </c>
      <c r="T559" s="25">
        <f>+H559+I559+J559+K559+L559+M559+N559+O559+P559+Q559+R559+S559</f>
        <v>13200000</v>
      </c>
      <c r="U559" s="25">
        <f>T559/12</f>
        <v>1100000</v>
      </c>
      <c r="V559" s="56">
        <f>SUM(T559:U564)</f>
        <v>14300000</v>
      </c>
    </row>
    <row r="560" spans="1:22" s="26" customFormat="1" ht="17.25">
      <c r="A560" s="80"/>
      <c r="B560" s="77"/>
      <c r="C560" s="83"/>
      <c r="D560" s="62"/>
      <c r="E560" s="45"/>
      <c r="F560" s="22">
        <v>113</v>
      </c>
      <c r="G560" s="23" t="s">
        <v>19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8">
        <v>0</v>
      </c>
      <c r="P560" s="38">
        <v>0</v>
      </c>
      <c r="Q560" s="38">
        <v>0</v>
      </c>
      <c r="R560" s="38">
        <v>0</v>
      </c>
      <c r="S560" s="37">
        <v>0</v>
      </c>
      <c r="T560" s="39">
        <f>SUM(H560:S560)</f>
        <v>0</v>
      </c>
      <c r="U560" s="40">
        <f>T560/12</f>
        <v>0</v>
      </c>
      <c r="V560" s="57"/>
    </row>
    <row r="561" spans="1:22" s="26" customFormat="1" ht="17.25">
      <c r="A561" s="80"/>
      <c r="B561" s="77"/>
      <c r="C561" s="83"/>
      <c r="D561" s="62"/>
      <c r="E561" s="45"/>
      <c r="F561" s="22">
        <v>112</v>
      </c>
      <c r="G561" s="23" t="s">
        <v>79</v>
      </c>
      <c r="H561" s="37"/>
      <c r="I561" s="37"/>
      <c r="J561" s="37"/>
      <c r="K561" s="37"/>
      <c r="L561" s="37"/>
      <c r="M561" s="37"/>
      <c r="N561" s="37"/>
      <c r="O561" s="38"/>
      <c r="P561" s="38"/>
      <c r="Q561" s="38"/>
      <c r="R561" s="38"/>
      <c r="S561" s="37"/>
      <c r="T561" s="39"/>
      <c r="U561" s="40"/>
      <c r="V561" s="57"/>
    </row>
    <row r="562" spans="1:22" s="26" customFormat="1" ht="17.25">
      <c r="A562" s="80"/>
      <c r="B562" s="77"/>
      <c r="C562" s="83"/>
      <c r="D562" s="62"/>
      <c r="E562" s="45"/>
      <c r="F562" s="22">
        <v>131</v>
      </c>
      <c r="G562" s="23" t="s">
        <v>24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8">
        <v>0</v>
      </c>
      <c r="P562" s="38">
        <v>0</v>
      </c>
      <c r="Q562" s="38">
        <v>0</v>
      </c>
      <c r="R562" s="38">
        <v>0</v>
      </c>
      <c r="S562" s="37">
        <v>0</v>
      </c>
      <c r="T562" s="39">
        <f>SUM(H562:S562)</f>
        <v>0</v>
      </c>
      <c r="U562" s="40"/>
      <c r="V562" s="57"/>
    </row>
    <row r="563" spans="1:22" s="26" customFormat="1" ht="17.25">
      <c r="A563" s="80"/>
      <c r="B563" s="77"/>
      <c r="C563" s="83"/>
      <c r="D563" s="62"/>
      <c r="E563" s="45"/>
      <c r="F563" s="22">
        <v>133</v>
      </c>
      <c r="G563" s="23" t="s">
        <v>21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8">
        <v>0</v>
      </c>
      <c r="P563" s="38">
        <v>0</v>
      </c>
      <c r="Q563" s="38">
        <v>0</v>
      </c>
      <c r="R563" s="38">
        <v>0</v>
      </c>
      <c r="S563" s="37">
        <v>0</v>
      </c>
      <c r="T563" s="39">
        <f>SUM(H563:S563)</f>
        <v>0</v>
      </c>
      <c r="U563" s="40">
        <f>T563/12</f>
        <v>0</v>
      </c>
      <c r="V563" s="57"/>
    </row>
    <row r="564" spans="1:22" s="26" customFormat="1" ht="18" thickBot="1">
      <c r="A564" s="81"/>
      <c r="B564" s="78"/>
      <c r="C564" s="84"/>
      <c r="D564" s="63"/>
      <c r="E564" s="46"/>
      <c r="F564" s="27">
        <v>232</v>
      </c>
      <c r="G564" s="28" t="s">
        <v>20</v>
      </c>
      <c r="H564" s="42">
        <v>0</v>
      </c>
      <c r="I564" s="42">
        <v>0</v>
      </c>
      <c r="J564" s="42">
        <v>0</v>
      </c>
      <c r="K564" s="42">
        <v>0</v>
      </c>
      <c r="L564" s="42">
        <v>0</v>
      </c>
      <c r="M564" s="42">
        <v>0</v>
      </c>
      <c r="N564" s="42">
        <v>0</v>
      </c>
      <c r="O564" s="43">
        <v>0</v>
      </c>
      <c r="P564" s="43">
        <v>0</v>
      </c>
      <c r="Q564" s="43">
        <v>0</v>
      </c>
      <c r="R564" s="43">
        <v>0</v>
      </c>
      <c r="S564" s="42">
        <v>0</v>
      </c>
      <c r="T564" s="44">
        <f>SUM(H564:S564)</f>
        <v>0</v>
      </c>
      <c r="U564" s="44">
        <v>0</v>
      </c>
      <c r="V564" s="85"/>
    </row>
    <row r="565" spans="1:22" s="26" customFormat="1" ht="16.5" customHeight="1">
      <c r="A565" s="79">
        <v>94</v>
      </c>
      <c r="B565" s="76">
        <v>0</v>
      </c>
      <c r="C565" s="82">
        <v>4469558</v>
      </c>
      <c r="D565" s="61" t="s">
        <v>119</v>
      </c>
      <c r="E565" s="45" t="s">
        <v>205</v>
      </c>
      <c r="F565" s="22">
        <v>141</v>
      </c>
      <c r="G565" s="23" t="s">
        <v>18</v>
      </c>
      <c r="H565" s="24">
        <v>1400000</v>
      </c>
      <c r="I565" s="24">
        <v>1400000</v>
      </c>
      <c r="J565" s="24">
        <v>1400000</v>
      </c>
      <c r="K565" s="24">
        <v>1400000</v>
      </c>
      <c r="L565" s="24">
        <v>1400000</v>
      </c>
      <c r="M565" s="24">
        <v>1400000</v>
      </c>
      <c r="N565" s="24">
        <v>1400000</v>
      </c>
      <c r="O565" s="24">
        <v>1400000</v>
      </c>
      <c r="P565" s="24">
        <v>1400000</v>
      </c>
      <c r="Q565" s="24">
        <v>1400000</v>
      </c>
      <c r="R565" s="24">
        <v>1400000</v>
      </c>
      <c r="S565" s="24">
        <v>1400000</v>
      </c>
      <c r="T565" s="25">
        <f>+H565+I565+J565+K565+L565+M565+N565+O565+P565+Q565+R565+S565</f>
        <v>16800000</v>
      </c>
      <c r="U565" s="25">
        <f>T565/12</f>
        <v>1400000</v>
      </c>
      <c r="V565" s="56">
        <f>SUM(T565:U570)</f>
        <v>18200000</v>
      </c>
    </row>
    <row r="566" spans="1:22" s="26" customFormat="1" ht="17.25">
      <c r="A566" s="80"/>
      <c r="B566" s="77"/>
      <c r="C566" s="83"/>
      <c r="D566" s="62"/>
      <c r="E566" s="45"/>
      <c r="F566" s="22">
        <v>113</v>
      </c>
      <c r="G566" s="23" t="s">
        <v>19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8">
        <v>0</v>
      </c>
      <c r="P566" s="38">
        <v>0</v>
      </c>
      <c r="Q566" s="38">
        <v>0</v>
      </c>
      <c r="R566" s="38">
        <v>0</v>
      </c>
      <c r="S566" s="37">
        <v>0</v>
      </c>
      <c r="T566" s="39">
        <f>SUM(H566:S566)</f>
        <v>0</v>
      </c>
      <c r="U566" s="40">
        <f>T566/12</f>
        <v>0</v>
      </c>
      <c r="V566" s="57"/>
    </row>
    <row r="567" spans="1:22" s="26" customFormat="1" ht="17.25">
      <c r="A567" s="80"/>
      <c r="B567" s="77"/>
      <c r="C567" s="83"/>
      <c r="D567" s="62"/>
      <c r="E567" s="45"/>
      <c r="F567" s="22">
        <v>112</v>
      </c>
      <c r="G567" s="23" t="s">
        <v>79</v>
      </c>
      <c r="H567" s="37"/>
      <c r="I567" s="37"/>
      <c r="J567" s="37"/>
      <c r="K567" s="37"/>
      <c r="L567" s="37"/>
      <c r="M567" s="37"/>
      <c r="N567" s="37"/>
      <c r="O567" s="38"/>
      <c r="P567" s="38"/>
      <c r="Q567" s="38"/>
      <c r="R567" s="38"/>
      <c r="S567" s="37"/>
      <c r="T567" s="39"/>
      <c r="U567" s="40"/>
      <c r="V567" s="57"/>
    </row>
    <row r="568" spans="1:22" s="26" customFormat="1" ht="17.25">
      <c r="A568" s="80"/>
      <c r="B568" s="77"/>
      <c r="C568" s="83"/>
      <c r="D568" s="62"/>
      <c r="E568" s="45"/>
      <c r="F568" s="22">
        <v>131</v>
      </c>
      <c r="G568" s="23" t="s">
        <v>24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8">
        <v>0</v>
      </c>
      <c r="P568" s="38">
        <v>0</v>
      </c>
      <c r="Q568" s="38">
        <v>0</v>
      </c>
      <c r="R568" s="38">
        <v>0</v>
      </c>
      <c r="S568" s="37">
        <v>0</v>
      </c>
      <c r="T568" s="39">
        <f>SUM(H568:S568)</f>
        <v>0</v>
      </c>
      <c r="U568" s="40"/>
      <c r="V568" s="57"/>
    </row>
    <row r="569" spans="1:22" s="26" customFormat="1" ht="17.25">
      <c r="A569" s="80"/>
      <c r="B569" s="77"/>
      <c r="C569" s="83"/>
      <c r="D569" s="62"/>
      <c r="E569" s="45"/>
      <c r="F569" s="22">
        <v>133</v>
      </c>
      <c r="G569" s="23" t="s">
        <v>21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8">
        <v>0</v>
      </c>
      <c r="P569" s="38">
        <v>0</v>
      </c>
      <c r="Q569" s="38">
        <v>0</v>
      </c>
      <c r="R569" s="38">
        <v>0</v>
      </c>
      <c r="S569" s="37">
        <v>0</v>
      </c>
      <c r="T569" s="39">
        <f>SUM(H569:S569)</f>
        <v>0</v>
      </c>
      <c r="U569" s="40">
        <f>T569/12</f>
        <v>0</v>
      </c>
      <c r="V569" s="57"/>
    </row>
    <row r="570" spans="1:22" s="26" customFormat="1" ht="18" thickBot="1">
      <c r="A570" s="81"/>
      <c r="B570" s="78"/>
      <c r="C570" s="84"/>
      <c r="D570" s="63"/>
      <c r="E570" s="46"/>
      <c r="F570" s="27">
        <v>232</v>
      </c>
      <c r="G570" s="28" t="s">
        <v>20</v>
      </c>
      <c r="H570" s="42">
        <v>0</v>
      </c>
      <c r="I570" s="42">
        <v>0</v>
      </c>
      <c r="J570" s="42">
        <v>0</v>
      </c>
      <c r="K570" s="42">
        <v>0</v>
      </c>
      <c r="L570" s="42">
        <v>0</v>
      </c>
      <c r="M570" s="42">
        <v>0</v>
      </c>
      <c r="N570" s="42">
        <v>0</v>
      </c>
      <c r="O570" s="43">
        <v>0</v>
      </c>
      <c r="P570" s="43">
        <v>0</v>
      </c>
      <c r="Q570" s="43">
        <v>0</v>
      </c>
      <c r="R570" s="43">
        <v>0</v>
      </c>
      <c r="S570" s="42">
        <v>0</v>
      </c>
      <c r="T570" s="44">
        <f>SUM(H570:S570)</f>
        <v>0</v>
      </c>
      <c r="U570" s="44">
        <v>0</v>
      </c>
      <c r="V570" s="85"/>
    </row>
    <row r="571" spans="1:22" s="26" customFormat="1" ht="15.75" customHeight="1">
      <c r="A571" s="79">
        <v>95</v>
      </c>
      <c r="B571" s="76">
        <v>0</v>
      </c>
      <c r="C571" s="82">
        <v>1380264</v>
      </c>
      <c r="D571" s="61" t="s">
        <v>120</v>
      </c>
      <c r="E571" s="45" t="s">
        <v>205</v>
      </c>
      <c r="F571" s="22">
        <v>141</v>
      </c>
      <c r="G571" s="23" t="s">
        <v>18</v>
      </c>
      <c r="H571" s="24">
        <v>1900000</v>
      </c>
      <c r="I571" s="24">
        <v>1900000</v>
      </c>
      <c r="J571" s="24">
        <v>1900000</v>
      </c>
      <c r="K571" s="24">
        <v>1900000</v>
      </c>
      <c r="L571" s="24">
        <v>1900000</v>
      </c>
      <c r="M571" s="24">
        <v>1900000</v>
      </c>
      <c r="N571" s="24">
        <v>1900000</v>
      </c>
      <c r="O571" s="24">
        <v>1900000</v>
      </c>
      <c r="P571" s="24">
        <v>1900000</v>
      </c>
      <c r="Q571" s="24">
        <v>1900000</v>
      </c>
      <c r="R571" s="24">
        <v>1900000</v>
      </c>
      <c r="S571" s="24">
        <v>1900000</v>
      </c>
      <c r="T571" s="25">
        <f>+H571+I571+J571+K571+L571+M571+N571+O571+P571+Q571+R571+S571</f>
        <v>22800000</v>
      </c>
      <c r="U571" s="25">
        <f>T571/12</f>
        <v>1900000</v>
      </c>
      <c r="V571" s="56">
        <f>SUM(T571:U576)</f>
        <v>24700000</v>
      </c>
    </row>
    <row r="572" spans="1:22" s="26" customFormat="1" ht="17.25">
      <c r="A572" s="80"/>
      <c r="B572" s="77"/>
      <c r="C572" s="83"/>
      <c r="D572" s="62"/>
      <c r="E572" s="45"/>
      <c r="F572" s="22">
        <v>113</v>
      </c>
      <c r="G572" s="23" t="s">
        <v>19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8">
        <v>0</v>
      </c>
      <c r="P572" s="38">
        <v>0</v>
      </c>
      <c r="Q572" s="38">
        <v>0</v>
      </c>
      <c r="R572" s="38">
        <v>0</v>
      </c>
      <c r="S572" s="37">
        <v>0</v>
      </c>
      <c r="T572" s="39">
        <f>SUM(H572:S572)</f>
        <v>0</v>
      </c>
      <c r="U572" s="40">
        <f>T572/12</f>
        <v>0</v>
      </c>
      <c r="V572" s="57"/>
    </row>
    <row r="573" spans="1:22" s="26" customFormat="1" ht="17.25">
      <c r="A573" s="80"/>
      <c r="B573" s="77"/>
      <c r="C573" s="83"/>
      <c r="D573" s="62"/>
      <c r="E573" s="45"/>
      <c r="F573" s="22">
        <v>112</v>
      </c>
      <c r="G573" s="23" t="s">
        <v>79</v>
      </c>
      <c r="H573" s="37"/>
      <c r="I573" s="37"/>
      <c r="J573" s="37"/>
      <c r="K573" s="37"/>
      <c r="L573" s="37"/>
      <c r="M573" s="37"/>
      <c r="N573" s="37"/>
      <c r="O573" s="38"/>
      <c r="P573" s="38"/>
      <c r="Q573" s="38"/>
      <c r="R573" s="38"/>
      <c r="S573" s="37"/>
      <c r="T573" s="39"/>
      <c r="U573" s="40"/>
      <c r="V573" s="57"/>
    </row>
    <row r="574" spans="1:22" s="26" customFormat="1" ht="17.25">
      <c r="A574" s="80"/>
      <c r="B574" s="77"/>
      <c r="C574" s="83"/>
      <c r="D574" s="62"/>
      <c r="E574" s="45"/>
      <c r="F574" s="22">
        <v>131</v>
      </c>
      <c r="G574" s="23" t="s">
        <v>24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8">
        <v>0</v>
      </c>
      <c r="P574" s="38">
        <v>0</v>
      </c>
      <c r="Q574" s="38">
        <v>0</v>
      </c>
      <c r="R574" s="38">
        <v>0</v>
      </c>
      <c r="S574" s="37">
        <v>0</v>
      </c>
      <c r="T574" s="39">
        <f>SUM(H574:S574)</f>
        <v>0</v>
      </c>
      <c r="U574" s="40"/>
      <c r="V574" s="57"/>
    </row>
    <row r="575" spans="1:22" s="26" customFormat="1" ht="17.25">
      <c r="A575" s="80"/>
      <c r="B575" s="77"/>
      <c r="C575" s="83"/>
      <c r="D575" s="62"/>
      <c r="E575" s="45"/>
      <c r="F575" s="22">
        <v>133</v>
      </c>
      <c r="G575" s="23" t="s">
        <v>21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8">
        <v>0</v>
      </c>
      <c r="P575" s="38">
        <v>0</v>
      </c>
      <c r="Q575" s="38">
        <v>0</v>
      </c>
      <c r="R575" s="38">
        <v>0</v>
      </c>
      <c r="S575" s="37">
        <v>0</v>
      </c>
      <c r="T575" s="39">
        <f>SUM(H575:S575)</f>
        <v>0</v>
      </c>
      <c r="U575" s="40">
        <f>T575/12</f>
        <v>0</v>
      </c>
      <c r="V575" s="57"/>
    </row>
    <row r="576" spans="1:22" s="26" customFormat="1" ht="18" thickBot="1">
      <c r="A576" s="81"/>
      <c r="B576" s="78"/>
      <c r="C576" s="84"/>
      <c r="D576" s="63"/>
      <c r="E576" s="46"/>
      <c r="F576" s="27">
        <v>232</v>
      </c>
      <c r="G576" s="28" t="s">
        <v>20</v>
      </c>
      <c r="H576" s="42">
        <v>0</v>
      </c>
      <c r="I576" s="42">
        <v>0</v>
      </c>
      <c r="J576" s="42">
        <v>0</v>
      </c>
      <c r="K576" s="42">
        <v>0</v>
      </c>
      <c r="L576" s="42">
        <v>0</v>
      </c>
      <c r="M576" s="42">
        <v>0</v>
      </c>
      <c r="N576" s="42">
        <v>0</v>
      </c>
      <c r="O576" s="43">
        <v>0</v>
      </c>
      <c r="P576" s="43">
        <v>0</v>
      </c>
      <c r="Q576" s="43">
        <v>0</v>
      </c>
      <c r="R576" s="43">
        <v>0</v>
      </c>
      <c r="S576" s="42">
        <v>0</v>
      </c>
      <c r="T576" s="44">
        <f>SUM(H576:S576)</f>
        <v>0</v>
      </c>
      <c r="U576" s="44">
        <v>0</v>
      </c>
      <c r="V576" s="85"/>
    </row>
    <row r="577" spans="1:22" s="26" customFormat="1" ht="15.75" customHeight="1">
      <c r="A577" s="79">
        <v>96</v>
      </c>
      <c r="B577" s="76">
        <v>0</v>
      </c>
      <c r="C577" s="82">
        <v>2083009</v>
      </c>
      <c r="D577" s="61" t="s">
        <v>121</v>
      </c>
      <c r="E577" s="45" t="s">
        <v>205</v>
      </c>
      <c r="F577" s="22">
        <v>141</v>
      </c>
      <c r="G577" s="23" t="s">
        <v>18</v>
      </c>
      <c r="H577" s="24">
        <v>1400000</v>
      </c>
      <c r="I577" s="24">
        <v>1400000</v>
      </c>
      <c r="J577" s="24">
        <v>1400000</v>
      </c>
      <c r="K577" s="24">
        <v>1400000</v>
      </c>
      <c r="L577" s="24">
        <v>1400000</v>
      </c>
      <c r="M577" s="24">
        <v>1400000</v>
      </c>
      <c r="N577" s="24">
        <v>1400000</v>
      </c>
      <c r="O577" s="24">
        <v>1400000</v>
      </c>
      <c r="P577" s="24">
        <v>1400000</v>
      </c>
      <c r="Q577" s="24">
        <v>1400000</v>
      </c>
      <c r="R577" s="24">
        <v>1400000</v>
      </c>
      <c r="S577" s="37">
        <v>0</v>
      </c>
      <c r="T577" s="25">
        <f>+H577+I577+J577+K577+L577+M577+N577+O577+P577+Q577+R577+S577</f>
        <v>15400000</v>
      </c>
      <c r="U577" s="25">
        <f>T577/12</f>
        <v>1283333.3333333333</v>
      </c>
      <c r="V577" s="56">
        <f>SUM(T577:U582)</f>
        <v>16683333.333333334</v>
      </c>
    </row>
    <row r="578" spans="1:22" s="26" customFormat="1" ht="17.25">
      <c r="A578" s="80"/>
      <c r="B578" s="77"/>
      <c r="C578" s="83"/>
      <c r="D578" s="62"/>
      <c r="E578" s="45"/>
      <c r="F578" s="22">
        <v>113</v>
      </c>
      <c r="G578" s="23" t="s">
        <v>19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8">
        <v>0</v>
      </c>
      <c r="P578" s="38">
        <v>0</v>
      </c>
      <c r="Q578" s="38">
        <v>0</v>
      </c>
      <c r="R578" s="38">
        <v>0</v>
      </c>
      <c r="S578" s="37">
        <v>0</v>
      </c>
      <c r="T578" s="39">
        <f>SUM(H578:S578)</f>
        <v>0</v>
      </c>
      <c r="U578" s="40">
        <f>T578/12</f>
        <v>0</v>
      </c>
      <c r="V578" s="57"/>
    </row>
    <row r="579" spans="1:22" s="26" customFormat="1" ht="17.25">
      <c r="A579" s="80"/>
      <c r="B579" s="77"/>
      <c r="C579" s="83"/>
      <c r="D579" s="62"/>
      <c r="E579" s="45"/>
      <c r="F579" s="22">
        <v>112</v>
      </c>
      <c r="G579" s="23" t="s">
        <v>79</v>
      </c>
      <c r="H579" s="37"/>
      <c r="I579" s="37"/>
      <c r="J579" s="37"/>
      <c r="K579" s="37"/>
      <c r="L579" s="37"/>
      <c r="M579" s="37"/>
      <c r="N579" s="37"/>
      <c r="O579" s="38"/>
      <c r="P579" s="38"/>
      <c r="Q579" s="38"/>
      <c r="R579" s="38"/>
      <c r="S579" s="37"/>
      <c r="T579" s="39"/>
      <c r="U579" s="40"/>
      <c r="V579" s="57"/>
    </row>
    <row r="580" spans="1:22" s="26" customFormat="1" ht="17.25">
      <c r="A580" s="80"/>
      <c r="B580" s="77"/>
      <c r="C580" s="83"/>
      <c r="D580" s="62"/>
      <c r="E580" s="45"/>
      <c r="F580" s="22">
        <v>131</v>
      </c>
      <c r="G580" s="23" t="s">
        <v>24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8">
        <v>0</v>
      </c>
      <c r="P580" s="38">
        <v>0</v>
      </c>
      <c r="Q580" s="38">
        <v>0</v>
      </c>
      <c r="R580" s="38">
        <v>0</v>
      </c>
      <c r="S580" s="37">
        <v>0</v>
      </c>
      <c r="T580" s="39">
        <f>SUM(H580:S580)</f>
        <v>0</v>
      </c>
      <c r="U580" s="40"/>
      <c r="V580" s="57"/>
    </row>
    <row r="581" spans="1:22" s="26" customFormat="1" ht="17.25">
      <c r="A581" s="80"/>
      <c r="B581" s="77"/>
      <c r="C581" s="83"/>
      <c r="D581" s="62"/>
      <c r="E581" s="45"/>
      <c r="F581" s="22">
        <v>133</v>
      </c>
      <c r="G581" s="23" t="s">
        <v>21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8">
        <v>0</v>
      </c>
      <c r="P581" s="38">
        <v>0</v>
      </c>
      <c r="Q581" s="38">
        <v>0</v>
      </c>
      <c r="R581" s="38">
        <v>0</v>
      </c>
      <c r="S581" s="37">
        <v>0</v>
      </c>
      <c r="T581" s="39">
        <f>SUM(H581:S581)</f>
        <v>0</v>
      </c>
      <c r="U581" s="40">
        <f>T581/12</f>
        <v>0</v>
      </c>
      <c r="V581" s="57"/>
    </row>
    <row r="582" spans="1:22" s="26" customFormat="1" ht="18" thickBot="1">
      <c r="A582" s="81"/>
      <c r="B582" s="78"/>
      <c r="C582" s="84"/>
      <c r="D582" s="63"/>
      <c r="E582" s="46"/>
      <c r="F582" s="27">
        <v>232</v>
      </c>
      <c r="G582" s="28" t="s">
        <v>20</v>
      </c>
      <c r="H582" s="42">
        <v>0</v>
      </c>
      <c r="I582" s="42">
        <v>0</v>
      </c>
      <c r="J582" s="42">
        <v>0</v>
      </c>
      <c r="K582" s="42">
        <v>0</v>
      </c>
      <c r="L582" s="42">
        <v>0</v>
      </c>
      <c r="M582" s="42">
        <v>0</v>
      </c>
      <c r="N582" s="42">
        <v>0</v>
      </c>
      <c r="O582" s="43">
        <v>0</v>
      </c>
      <c r="P582" s="43">
        <v>0</v>
      </c>
      <c r="Q582" s="43">
        <v>0</v>
      </c>
      <c r="R582" s="43">
        <v>0</v>
      </c>
      <c r="S582" s="42">
        <v>0</v>
      </c>
      <c r="T582" s="44">
        <f>SUM(H582:S582)</f>
        <v>0</v>
      </c>
      <c r="U582" s="44">
        <v>0</v>
      </c>
      <c r="V582" s="85"/>
    </row>
    <row r="583" spans="1:22" s="26" customFormat="1" ht="15.75" customHeight="1">
      <c r="A583" s="79">
        <v>97</v>
      </c>
      <c r="B583" s="76">
        <v>0</v>
      </c>
      <c r="C583" s="82">
        <v>4961898</v>
      </c>
      <c r="D583" s="61" t="s">
        <v>122</v>
      </c>
      <c r="E583" s="45" t="s">
        <v>205</v>
      </c>
      <c r="F583" s="22">
        <v>144</v>
      </c>
      <c r="G583" s="23" t="s">
        <v>18</v>
      </c>
      <c r="H583" s="24">
        <v>1100000</v>
      </c>
      <c r="I583" s="24">
        <v>1100000</v>
      </c>
      <c r="J583" s="24">
        <v>1100000</v>
      </c>
      <c r="K583" s="24">
        <v>1100000</v>
      </c>
      <c r="L583" s="24">
        <v>1100000</v>
      </c>
      <c r="M583" s="24">
        <v>1100000</v>
      </c>
      <c r="N583" s="24">
        <v>1100000</v>
      </c>
      <c r="O583" s="24">
        <v>1100000</v>
      </c>
      <c r="P583" s="24">
        <v>1100000</v>
      </c>
      <c r="Q583" s="24">
        <v>1100000</v>
      </c>
      <c r="R583" s="24">
        <v>1100000</v>
      </c>
      <c r="S583" s="24">
        <v>1100000</v>
      </c>
      <c r="T583" s="25">
        <f>+H583+I583+J583+K583+L583+M583+N583+O583+P583+Q583+R583+S583</f>
        <v>13200000</v>
      </c>
      <c r="U583" s="25">
        <f>T583/12</f>
        <v>1100000</v>
      </c>
      <c r="V583" s="56">
        <f>SUM(T583:U588)</f>
        <v>14300000</v>
      </c>
    </row>
    <row r="584" spans="1:22" s="26" customFormat="1" ht="17.25">
      <c r="A584" s="80"/>
      <c r="B584" s="77"/>
      <c r="C584" s="83"/>
      <c r="D584" s="62"/>
      <c r="E584" s="45"/>
      <c r="F584" s="22">
        <v>113</v>
      </c>
      <c r="G584" s="23" t="s">
        <v>19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8">
        <v>0</v>
      </c>
      <c r="P584" s="38">
        <v>0</v>
      </c>
      <c r="Q584" s="38">
        <v>0</v>
      </c>
      <c r="R584" s="38">
        <v>0</v>
      </c>
      <c r="S584" s="37">
        <v>0</v>
      </c>
      <c r="T584" s="39">
        <f>SUM(H584:S584)</f>
        <v>0</v>
      </c>
      <c r="U584" s="40">
        <f>T584/12</f>
        <v>0</v>
      </c>
      <c r="V584" s="57"/>
    </row>
    <row r="585" spans="1:22" s="26" customFormat="1" ht="17.25">
      <c r="A585" s="80"/>
      <c r="B585" s="77"/>
      <c r="C585" s="83"/>
      <c r="D585" s="62"/>
      <c r="E585" s="45"/>
      <c r="F585" s="22">
        <v>112</v>
      </c>
      <c r="G585" s="23" t="s">
        <v>79</v>
      </c>
      <c r="H585" s="37"/>
      <c r="I585" s="37"/>
      <c r="J585" s="37"/>
      <c r="K585" s="37"/>
      <c r="L585" s="37"/>
      <c r="M585" s="37"/>
      <c r="N585" s="37"/>
      <c r="O585" s="38"/>
      <c r="P585" s="38"/>
      <c r="Q585" s="38"/>
      <c r="R585" s="38"/>
      <c r="S585" s="37"/>
      <c r="T585" s="39"/>
      <c r="U585" s="40"/>
      <c r="V585" s="57"/>
    </row>
    <row r="586" spans="1:22" s="26" customFormat="1" ht="17.25">
      <c r="A586" s="80"/>
      <c r="B586" s="77"/>
      <c r="C586" s="83"/>
      <c r="D586" s="62"/>
      <c r="E586" s="45"/>
      <c r="F586" s="22">
        <v>131</v>
      </c>
      <c r="G586" s="23" t="s">
        <v>24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8">
        <v>0</v>
      </c>
      <c r="P586" s="38">
        <v>0</v>
      </c>
      <c r="Q586" s="38">
        <v>0</v>
      </c>
      <c r="R586" s="38">
        <v>0</v>
      </c>
      <c r="S586" s="37">
        <v>0</v>
      </c>
      <c r="T586" s="39">
        <f>SUM(H586:S586)</f>
        <v>0</v>
      </c>
      <c r="U586" s="40"/>
      <c r="V586" s="57"/>
    </row>
    <row r="587" spans="1:22" s="26" customFormat="1" ht="17.25">
      <c r="A587" s="80"/>
      <c r="B587" s="77"/>
      <c r="C587" s="83"/>
      <c r="D587" s="62"/>
      <c r="E587" s="45"/>
      <c r="F587" s="22">
        <v>133</v>
      </c>
      <c r="G587" s="23" t="s">
        <v>21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8">
        <v>0</v>
      </c>
      <c r="P587" s="38">
        <v>0</v>
      </c>
      <c r="Q587" s="38">
        <v>0</v>
      </c>
      <c r="R587" s="38">
        <v>0</v>
      </c>
      <c r="S587" s="37">
        <v>0</v>
      </c>
      <c r="T587" s="39">
        <f>SUM(H587:S587)</f>
        <v>0</v>
      </c>
      <c r="U587" s="40">
        <f>T587/12</f>
        <v>0</v>
      </c>
      <c r="V587" s="57"/>
    </row>
    <row r="588" spans="1:22" s="26" customFormat="1" ht="18" thickBot="1">
      <c r="A588" s="81"/>
      <c r="B588" s="78"/>
      <c r="C588" s="84"/>
      <c r="D588" s="63"/>
      <c r="E588" s="46"/>
      <c r="F588" s="27">
        <v>232</v>
      </c>
      <c r="G588" s="28" t="s">
        <v>20</v>
      </c>
      <c r="H588" s="42">
        <v>0</v>
      </c>
      <c r="I588" s="42">
        <v>0</v>
      </c>
      <c r="J588" s="42">
        <v>0</v>
      </c>
      <c r="K588" s="42">
        <v>0</v>
      </c>
      <c r="L588" s="42">
        <v>0</v>
      </c>
      <c r="M588" s="42">
        <v>0</v>
      </c>
      <c r="N588" s="42">
        <v>0</v>
      </c>
      <c r="O588" s="43">
        <v>0</v>
      </c>
      <c r="P588" s="43">
        <v>0</v>
      </c>
      <c r="Q588" s="43">
        <v>0</v>
      </c>
      <c r="R588" s="43">
        <v>0</v>
      </c>
      <c r="S588" s="42">
        <v>0</v>
      </c>
      <c r="T588" s="44">
        <f>SUM(H588:S588)</f>
        <v>0</v>
      </c>
      <c r="U588" s="44">
        <v>0</v>
      </c>
      <c r="V588" s="85"/>
    </row>
    <row r="589" spans="1:22" s="26" customFormat="1" ht="15.75" customHeight="1">
      <c r="A589" s="79">
        <v>98</v>
      </c>
      <c r="B589" s="76">
        <v>0</v>
      </c>
      <c r="C589" s="82">
        <v>3969682</v>
      </c>
      <c r="D589" s="61" t="s">
        <v>123</v>
      </c>
      <c r="E589" s="45" t="s">
        <v>205</v>
      </c>
      <c r="F589" s="22">
        <v>141</v>
      </c>
      <c r="G589" s="23" t="s">
        <v>18</v>
      </c>
      <c r="H589" s="24">
        <v>1500000</v>
      </c>
      <c r="I589" s="24">
        <v>1500000</v>
      </c>
      <c r="J589" s="24">
        <v>1500000</v>
      </c>
      <c r="K589" s="24">
        <v>1500000</v>
      </c>
      <c r="L589" s="24">
        <v>1500000</v>
      </c>
      <c r="M589" s="24">
        <v>1500000</v>
      </c>
      <c r="N589" s="24">
        <v>1500000</v>
      </c>
      <c r="O589" s="24">
        <v>1500000</v>
      </c>
      <c r="P589" s="24">
        <v>1500000</v>
      </c>
      <c r="Q589" s="24">
        <v>1500000</v>
      </c>
      <c r="R589" s="24">
        <v>1500000</v>
      </c>
      <c r="S589" s="24">
        <v>1500000</v>
      </c>
      <c r="T589" s="25">
        <f>+H589+I589+J589+K589+L589+M589+N589+O589+P589+Q589+R589+S589</f>
        <v>18000000</v>
      </c>
      <c r="U589" s="25">
        <f>T589/12</f>
        <v>1500000</v>
      </c>
      <c r="V589" s="56">
        <f>SUM(T589:U594)</f>
        <v>19500000</v>
      </c>
    </row>
    <row r="590" spans="1:22" s="26" customFormat="1" ht="17.25">
      <c r="A590" s="80"/>
      <c r="B590" s="77"/>
      <c r="C590" s="83"/>
      <c r="D590" s="62"/>
      <c r="E590" s="45"/>
      <c r="F590" s="22">
        <v>113</v>
      </c>
      <c r="G590" s="23" t="s">
        <v>19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8">
        <v>0</v>
      </c>
      <c r="P590" s="38">
        <v>0</v>
      </c>
      <c r="Q590" s="38">
        <v>0</v>
      </c>
      <c r="R590" s="38">
        <v>0</v>
      </c>
      <c r="S590" s="37">
        <v>0</v>
      </c>
      <c r="T590" s="39">
        <f>SUM(H590:S590)</f>
        <v>0</v>
      </c>
      <c r="U590" s="40">
        <f>T590/12</f>
        <v>0</v>
      </c>
      <c r="V590" s="57"/>
    </row>
    <row r="591" spans="1:22" s="26" customFormat="1" ht="17.25">
      <c r="A591" s="80"/>
      <c r="B591" s="77"/>
      <c r="C591" s="83"/>
      <c r="D591" s="62"/>
      <c r="E591" s="45"/>
      <c r="F591" s="22">
        <v>112</v>
      </c>
      <c r="G591" s="23" t="s">
        <v>79</v>
      </c>
      <c r="H591" s="37"/>
      <c r="I591" s="37"/>
      <c r="J591" s="37"/>
      <c r="K591" s="37"/>
      <c r="L591" s="37"/>
      <c r="M591" s="37"/>
      <c r="N591" s="37"/>
      <c r="O591" s="38"/>
      <c r="P591" s="38"/>
      <c r="Q591" s="38"/>
      <c r="R591" s="38"/>
      <c r="S591" s="37"/>
      <c r="T591" s="39"/>
      <c r="U591" s="40"/>
      <c r="V591" s="57"/>
    </row>
    <row r="592" spans="1:22" s="26" customFormat="1" ht="17.25">
      <c r="A592" s="80"/>
      <c r="B592" s="77"/>
      <c r="C592" s="83"/>
      <c r="D592" s="62"/>
      <c r="E592" s="45"/>
      <c r="F592" s="22">
        <v>131</v>
      </c>
      <c r="G592" s="23" t="s">
        <v>24</v>
      </c>
      <c r="H592" s="37">
        <v>0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38">
        <v>0</v>
      </c>
      <c r="P592" s="38">
        <v>0</v>
      </c>
      <c r="Q592" s="38">
        <v>0</v>
      </c>
      <c r="R592" s="38">
        <v>0</v>
      </c>
      <c r="S592" s="37">
        <v>0</v>
      </c>
      <c r="T592" s="39">
        <f>SUM(H592:S592)</f>
        <v>0</v>
      </c>
      <c r="U592" s="40"/>
      <c r="V592" s="57"/>
    </row>
    <row r="593" spans="1:22" s="26" customFormat="1" ht="17.25">
      <c r="A593" s="80"/>
      <c r="B593" s="77"/>
      <c r="C593" s="83"/>
      <c r="D593" s="62"/>
      <c r="E593" s="45"/>
      <c r="F593" s="22">
        <v>133</v>
      </c>
      <c r="G593" s="23" t="s">
        <v>21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8">
        <v>0</v>
      </c>
      <c r="P593" s="38">
        <v>0</v>
      </c>
      <c r="Q593" s="38">
        <v>0</v>
      </c>
      <c r="R593" s="38">
        <v>0</v>
      </c>
      <c r="S593" s="37">
        <v>0</v>
      </c>
      <c r="T593" s="39">
        <f>SUM(H593:S593)</f>
        <v>0</v>
      </c>
      <c r="U593" s="40">
        <f>T593/12</f>
        <v>0</v>
      </c>
      <c r="V593" s="57"/>
    </row>
    <row r="594" spans="1:22" s="26" customFormat="1" ht="18" thickBot="1">
      <c r="A594" s="81"/>
      <c r="B594" s="78"/>
      <c r="C594" s="84"/>
      <c r="D594" s="63"/>
      <c r="E594" s="46"/>
      <c r="F594" s="27">
        <v>232</v>
      </c>
      <c r="G594" s="28" t="s">
        <v>20</v>
      </c>
      <c r="H594" s="42">
        <v>0</v>
      </c>
      <c r="I594" s="42">
        <v>0</v>
      </c>
      <c r="J594" s="42">
        <v>0</v>
      </c>
      <c r="K594" s="42">
        <v>0</v>
      </c>
      <c r="L594" s="42">
        <v>0</v>
      </c>
      <c r="M594" s="42">
        <v>0</v>
      </c>
      <c r="N594" s="42">
        <v>0</v>
      </c>
      <c r="O594" s="43">
        <v>0</v>
      </c>
      <c r="P594" s="43">
        <v>0</v>
      </c>
      <c r="Q594" s="43">
        <v>0</v>
      </c>
      <c r="R594" s="43">
        <v>0</v>
      </c>
      <c r="S594" s="42">
        <v>0</v>
      </c>
      <c r="T594" s="44">
        <f>SUM(H594:S594)</f>
        <v>0</v>
      </c>
      <c r="U594" s="44">
        <v>0</v>
      </c>
      <c r="V594" s="85"/>
    </row>
    <row r="595" spans="1:22" s="26" customFormat="1" ht="16.5" customHeight="1">
      <c r="A595" s="76">
        <v>99</v>
      </c>
      <c r="B595" s="76">
        <v>0</v>
      </c>
      <c r="C595" s="82">
        <v>3855696</v>
      </c>
      <c r="D595" s="61" t="s">
        <v>124</v>
      </c>
      <c r="E595" s="45" t="s">
        <v>205</v>
      </c>
      <c r="F595" s="22">
        <v>141</v>
      </c>
      <c r="G595" s="23" t="s">
        <v>18</v>
      </c>
      <c r="H595" s="24">
        <v>1300000</v>
      </c>
      <c r="I595" s="24">
        <v>1300000</v>
      </c>
      <c r="J595" s="24">
        <v>1300000</v>
      </c>
      <c r="K595" s="24">
        <v>1300000</v>
      </c>
      <c r="L595" s="24">
        <v>1300000</v>
      </c>
      <c r="M595" s="24">
        <v>1300000</v>
      </c>
      <c r="N595" s="24">
        <v>1300000</v>
      </c>
      <c r="O595" s="24">
        <v>1300000</v>
      </c>
      <c r="P595" s="24">
        <v>1300000</v>
      </c>
      <c r="Q595" s="24">
        <v>1300000</v>
      </c>
      <c r="R595" s="24">
        <v>1300000</v>
      </c>
      <c r="S595" s="24">
        <v>1300000</v>
      </c>
      <c r="T595" s="24">
        <f>+H595+I595+J595+K595+L595+M595+N595+O595+P595+Q595+R595+S595</f>
        <v>15600000</v>
      </c>
      <c r="U595" s="24">
        <f>T595/12</f>
        <v>1300000</v>
      </c>
      <c r="V595" s="56">
        <f>SUM(T595:U600)</f>
        <v>16900000</v>
      </c>
    </row>
    <row r="596" spans="1:22" s="26" customFormat="1" ht="17.25">
      <c r="A596" s="77"/>
      <c r="B596" s="77"/>
      <c r="C596" s="83"/>
      <c r="D596" s="62"/>
      <c r="E596" s="45"/>
      <c r="F596" s="22">
        <v>113</v>
      </c>
      <c r="G596" s="23" t="s">
        <v>19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7">
        <v>0</v>
      </c>
      <c r="T596" s="47">
        <f>SUM(H596:S596)</f>
        <v>0</v>
      </c>
      <c r="U596" s="48">
        <f>T596/12</f>
        <v>0</v>
      </c>
      <c r="V596" s="57"/>
    </row>
    <row r="597" spans="1:22" s="26" customFormat="1" ht="17.25">
      <c r="A597" s="77"/>
      <c r="B597" s="77"/>
      <c r="C597" s="83"/>
      <c r="D597" s="62"/>
      <c r="E597" s="45"/>
      <c r="F597" s="22">
        <v>112</v>
      </c>
      <c r="G597" s="23" t="s">
        <v>79</v>
      </c>
      <c r="H597" s="37">
        <v>0</v>
      </c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47"/>
      <c r="U597" s="48"/>
      <c r="V597" s="57"/>
    </row>
    <row r="598" spans="1:22" s="26" customFormat="1" ht="17.25">
      <c r="A598" s="77"/>
      <c r="B598" s="77"/>
      <c r="C598" s="83"/>
      <c r="D598" s="62"/>
      <c r="E598" s="45"/>
      <c r="F598" s="22">
        <v>131</v>
      </c>
      <c r="G598" s="23" t="s">
        <v>24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7">
        <v>0</v>
      </c>
      <c r="T598" s="47">
        <f>SUM(H598:S598)</f>
        <v>0</v>
      </c>
      <c r="U598" s="48"/>
      <c r="V598" s="57"/>
    </row>
    <row r="599" spans="1:22" s="26" customFormat="1" ht="17.25">
      <c r="A599" s="77"/>
      <c r="B599" s="77"/>
      <c r="C599" s="83"/>
      <c r="D599" s="62"/>
      <c r="E599" s="45"/>
      <c r="F599" s="22">
        <v>133</v>
      </c>
      <c r="G599" s="23" t="s">
        <v>21</v>
      </c>
      <c r="H599" s="37">
        <v>0</v>
      </c>
      <c r="I599" s="37">
        <v>0</v>
      </c>
      <c r="J599" s="37">
        <v>0</v>
      </c>
      <c r="K599" s="37">
        <v>0</v>
      </c>
      <c r="L599" s="37">
        <v>0</v>
      </c>
      <c r="M599" s="37">
        <v>0</v>
      </c>
      <c r="N599" s="37">
        <v>0</v>
      </c>
      <c r="O599" s="37">
        <v>0</v>
      </c>
      <c r="P599" s="37">
        <v>0</v>
      </c>
      <c r="Q599" s="37">
        <v>0</v>
      </c>
      <c r="R599" s="37">
        <v>0</v>
      </c>
      <c r="S599" s="37">
        <v>0</v>
      </c>
      <c r="T599" s="47">
        <f>SUM(H599:S599)</f>
        <v>0</v>
      </c>
      <c r="U599" s="48">
        <f>T599/12</f>
        <v>0</v>
      </c>
      <c r="V599" s="57"/>
    </row>
    <row r="600" spans="1:22" s="26" customFormat="1" ht="18" thickBot="1">
      <c r="A600" s="78"/>
      <c r="B600" s="78"/>
      <c r="C600" s="84"/>
      <c r="D600" s="63"/>
      <c r="E600" s="46"/>
      <c r="F600" s="27">
        <v>232</v>
      </c>
      <c r="G600" s="28" t="s">
        <v>20</v>
      </c>
      <c r="H600" s="42">
        <v>0</v>
      </c>
      <c r="I600" s="42">
        <v>0</v>
      </c>
      <c r="J600" s="42">
        <v>0</v>
      </c>
      <c r="K600" s="42">
        <v>0</v>
      </c>
      <c r="L600" s="42">
        <v>0</v>
      </c>
      <c r="M600" s="42">
        <v>0</v>
      </c>
      <c r="N600" s="42">
        <v>0</v>
      </c>
      <c r="O600" s="42">
        <v>0</v>
      </c>
      <c r="P600" s="42">
        <v>0</v>
      </c>
      <c r="Q600" s="42">
        <v>0</v>
      </c>
      <c r="R600" s="42">
        <v>0</v>
      </c>
      <c r="S600" s="42">
        <v>0</v>
      </c>
      <c r="T600" s="49">
        <f>SUM(H600:S600)</f>
        <v>0</v>
      </c>
      <c r="U600" s="49">
        <v>0</v>
      </c>
      <c r="V600" s="85"/>
    </row>
    <row r="601" spans="1:22" s="26" customFormat="1" ht="16.5" customHeight="1">
      <c r="A601" s="76">
        <v>100</v>
      </c>
      <c r="B601" s="76">
        <v>0</v>
      </c>
      <c r="C601" s="82">
        <v>4929398</v>
      </c>
      <c r="D601" s="61" t="s">
        <v>125</v>
      </c>
      <c r="E601" s="45" t="s">
        <v>205</v>
      </c>
      <c r="F601" s="22">
        <v>141</v>
      </c>
      <c r="G601" s="23" t="s">
        <v>18</v>
      </c>
      <c r="H601" s="24">
        <v>1200000</v>
      </c>
      <c r="I601" s="24">
        <v>1200000</v>
      </c>
      <c r="J601" s="24">
        <v>1200000</v>
      </c>
      <c r="K601" s="24">
        <v>1200000</v>
      </c>
      <c r="L601" s="24">
        <v>1200000</v>
      </c>
      <c r="M601" s="24">
        <v>1200000</v>
      </c>
      <c r="N601" s="24">
        <v>1200000</v>
      </c>
      <c r="O601" s="24">
        <v>1200000</v>
      </c>
      <c r="P601" s="24">
        <v>1200000</v>
      </c>
      <c r="Q601" s="24">
        <v>1200000</v>
      </c>
      <c r="R601" s="24">
        <v>1200000</v>
      </c>
      <c r="S601" s="24">
        <v>1200000</v>
      </c>
      <c r="T601" s="24">
        <f>+H601+I601+J601+K601+L601+M601+N601+O601+P601+Q601+R601+S601</f>
        <v>14400000</v>
      </c>
      <c r="U601" s="24">
        <f>T601/12</f>
        <v>1200000</v>
      </c>
      <c r="V601" s="56">
        <f>SUM(T601:U606)</f>
        <v>15600000</v>
      </c>
    </row>
    <row r="602" spans="1:22" s="26" customFormat="1" ht="17.25">
      <c r="A602" s="77"/>
      <c r="B602" s="77"/>
      <c r="C602" s="83"/>
      <c r="D602" s="62"/>
      <c r="E602" s="45"/>
      <c r="F602" s="22">
        <v>113</v>
      </c>
      <c r="G602" s="23" t="s">
        <v>19</v>
      </c>
      <c r="H602" s="37">
        <v>0</v>
      </c>
      <c r="I602" s="37">
        <v>0</v>
      </c>
      <c r="J602" s="37">
        <v>0</v>
      </c>
      <c r="K602" s="37">
        <v>0</v>
      </c>
      <c r="L602" s="37">
        <v>0</v>
      </c>
      <c r="M602" s="37">
        <v>0</v>
      </c>
      <c r="N602" s="37">
        <v>0</v>
      </c>
      <c r="O602" s="37">
        <v>0</v>
      </c>
      <c r="P602" s="37">
        <v>0</v>
      </c>
      <c r="Q602" s="37">
        <v>0</v>
      </c>
      <c r="R602" s="37">
        <v>0</v>
      </c>
      <c r="S602" s="37">
        <v>0</v>
      </c>
      <c r="T602" s="47">
        <f>SUM(H602:S602)</f>
        <v>0</v>
      </c>
      <c r="U602" s="48">
        <f>T602/12</f>
        <v>0</v>
      </c>
      <c r="V602" s="57"/>
    </row>
    <row r="603" spans="1:22" s="26" customFormat="1" ht="17.25">
      <c r="A603" s="77"/>
      <c r="B603" s="77"/>
      <c r="C603" s="83"/>
      <c r="D603" s="62"/>
      <c r="E603" s="45"/>
      <c r="F603" s="22">
        <v>112</v>
      </c>
      <c r="G603" s="23" t="s">
        <v>79</v>
      </c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47"/>
      <c r="U603" s="48"/>
      <c r="V603" s="57"/>
    </row>
    <row r="604" spans="1:22" s="26" customFormat="1" ht="17.25">
      <c r="A604" s="77"/>
      <c r="B604" s="77"/>
      <c r="C604" s="83"/>
      <c r="D604" s="62"/>
      <c r="E604" s="45"/>
      <c r="F604" s="22">
        <v>131</v>
      </c>
      <c r="G604" s="23" t="s">
        <v>24</v>
      </c>
      <c r="H604" s="37">
        <v>0</v>
      </c>
      <c r="I604" s="37">
        <v>0</v>
      </c>
      <c r="J604" s="37">
        <v>0</v>
      </c>
      <c r="K604" s="37">
        <v>0</v>
      </c>
      <c r="L604" s="37">
        <v>0</v>
      </c>
      <c r="M604" s="37">
        <v>0</v>
      </c>
      <c r="N604" s="37">
        <v>0</v>
      </c>
      <c r="O604" s="37">
        <v>0</v>
      </c>
      <c r="P604" s="37">
        <v>0</v>
      </c>
      <c r="Q604" s="37">
        <v>0</v>
      </c>
      <c r="R604" s="37">
        <v>0</v>
      </c>
      <c r="S604" s="37">
        <v>0</v>
      </c>
      <c r="T604" s="47">
        <f>SUM(H604:S604)</f>
        <v>0</v>
      </c>
      <c r="U604" s="48"/>
      <c r="V604" s="57"/>
    </row>
    <row r="605" spans="1:22" s="26" customFormat="1" ht="17.25">
      <c r="A605" s="77"/>
      <c r="B605" s="77"/>
      <c r="C605" s="83"/>
      <c r="D605" s="62"/>
      <c r="E605" s="45"/>
      <c r="F605" s="22">
        <v>133</v>
      </c>
      <c r="G605" s="23" t="s">
        <v>21</v>
      </c>
      <c r="H605" s="37">
        <v>0</v>
      </c>
      <c r="I605" s="37">
        <v>0</v>
      </c>
      <c r="J605" s="37">
        <v>0</v>
      </c>
      <c r="K605" s="37">
        <v>0</v>
      </c>
      <c r="L605" s="37">
        <v>0</v>
      </c>
      <c r="M605" s="37">
        <v>0</v>
      </c>
      <c r="N605" s="37">
        <v>0</v>
      </c>
      <c r="O605" s="37">
        <v>0</v>
      </c>
      <c r="P605" s="37">
        <v>0</v>
      </c>
      <c r="Q605" s="37">
        <v>0</v>
      </c>
      <c r="R605" s="37">
        <v>0</v>
      </c>
      <c r="S605" s="37">
        <v>0</v>
      </c>
      <c r="T605" s="47">
        <f>SUM(H605:S605)</f>
        <v>0</v>
      </c>
      <c r="U605" s="48">
        <f>T605/12</f>
        <v>0</v>
      </c>
      <c r="V605" s="57"/>
    </row>
    <row r="606" spans="1:22" s="26" customFormat="1" ht="18" thickBot="1">
      <c r="A606" s="78"/>
      <c r="B606" s="78"/>
      <c r="C606" s="84"/>
      <c r="D606" s="63"/>
      <c r="E606" s="46"/>
      <c r="F606" s="27">
        <v>232</v>
      </c>
      <c r="G606" s="28" t="s">
        <v>20</v>
      </c>
      <c r="H606" s="42">
        <v>0</v>
      </c>
      <c r="I606" s="42">
        <v>0</v>
      </c>
      <c r="J606" s="42">
        <v>0</v>
      </c>
      <c r="K606" s="42">
        <v>0</v>
      </c>
      <c r="L606" s="42">
        <v>0</v>
      </c>
      <c r="M606" s="42">
        <v>0</v>
      </c>
      <c r="N606" s="42">
        <v>0</v>
      </c>
      <c r="O606" s="42">
        <v>0</v>
      </c>
      <c r="P606" s="42">
        <v>0</v>
      </c>
      <c r="Q606" s="42">
        <v>0</v>
      </c>
      <c r="R606" s="42">
        <v>0</v>
      </c>
      <c r="S606" s="42">
        <v>0</v>
      </c>
      <c r="T606" s="49">
        <f>SUM(H606:S606)</f>
        <v>0</v>
      </c>
      <c r="U606" s="49">
        <v>0</v>
      </c>
      <c r="V606" s="85"/>
    </row>
    <row r="607" spans="1:22" s="26" customFormat="1" ht="15.75" customHeight="1">
      <c r="A607" s="76">
        <v>101</v>
      </c>
      <c r="B607" s="76">
        <v>0</v>
      </c>
      <c r="C607" s="82">
        <v>2366112</v>
      </c>
      <c r="D607" s="61" t="s">
        <v>126</v>
      </c>
      <c r="E607" s="45" t="s">
        <v>205</v>
      </c>
      <c r="F607" s="22">
        <v>141</v>
      </c>
      <c r="G607" s="23" t="s">
        <v>18</v>
      </c>
      <c r="H607" s="24">
        <v>1400000</v>
      </c>
      <c r="I607" s="24">
        <v>1400000</v>
      </c>
      <c r="J607" s="24">
        <v>1400000</v>
      </c>
      <c r="K607" s="24">
        <v>1400000</v>
      </c>
      <c r="L607" s="24">
        <v>1400000</v>
      </c>
      <c r="M607" s="24">
        <v>1400000</v>
      </c>
      <c r="N607" s="24">
        <v>1400000</v>
      </c>
      <c r="O607" s="24">
        <v>1400000</v>
      </c>
      <c r="P607" s="24">
        <v>1400000</v>
      </c>
      <c r="Q607" s="24">
        <v>1400000</v>
      </c>
      <c r="R607" s="24">
        <v>1400000</v>
      </c>
      <c r="S607" s="24">
        <v>1400000</v>
      </c>
      <c r="T607" s="24">
        <f>+H607+I607+J607+K607+L607+M607+N607+O607+P607+Q607+R607+S607</f>
        <v>16800000</v>
      </c>
      <c r="U607" s="24">
        <f>T607/12</f>
        <v>1400000</v>
      </c>
      <c r="V607" s="56">
        <f>SUM(T607:U612)</f>
        <v>18200000</v>
      </c>
    </row>
    <row r="608" spans="1:22" s="26" customFormat="1" ht="17.25">
      <c r="A608" s="77"/>
      <c r="B608" s="77"/>
      <c r="C608" s="83"/>
      <c r="D608" s="62"/>
      <c r="E608" s="45"/>
      <c r="F608" s="22">
        <v>113</v>
      </c>
      <c r="G608" s="23" t="s">
        <v>19</v>
      </c>
      <c r="H608" s="37">
        <v>0</v>
      </c>
      <c r="I608" s="37">
        <v>0</v>
      </c>
      <c r="J608" s="37">
        <v>0</v>
      </c>
      <c r="K608" s="37">
        <v>0</v>
      </c>
      <c r="L608" s="37">
        <v>0</v>
      </c>
      <c r="M608" s="37">
        <v>0</v>
      </c>
      <c r="N608" s="37">
        <v>0</v>
      </c>
      <c r="O608" s="37">
        <v>0</v>
      </c>
      <c r="P608" s="37">
        <v>0</v>
      </c>
      <c r="Q608" s="37">
        <v>0</v>
      </c>
      <c r="R608" s="37">
        <v>0</v>
      </c>
      <c r="S608" s="37">
        <v>0</v>
      </c>
      <c r="T608" s="47">
        <f>SUM(H608:S608)</f>
        <v>0</v>
      </c>
      <c r="U608" s="48">
        <f>T608/12</f>
        <v>0</v>
      </c>
      <c r="V608" s="57"/>
    </row>
    <row r="609" spans="1:22" s="26" customFormat="1" ht="17.25">
      <c r="A609" s="77"/>
      <c r="B609" s="77"/>
      <c r="C609" s="83"/>
      <c r="D609" s="62"/>
      <c r="E609" s="45"/>
      <c r="F609" s="22">
        <v>112</v>
      </c>
      <c r="G609" s="23" t="s">
        <v>79</v>
      </c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47"/>
      <c r="U609" s="48"/>
      <c r="V609" s="57"/>
    </row>
    <row r="610" spans="1:22" s="26" customFormat="1" ht="17.25">
      <c r="A610" s="77"/>
      <c r="B610" s="77"/>
      <c r="C610" s="83"/>
      <c r="D610" s="62"/>
      <c r="E610" s="45"/>
      <c r="F610" s="22">
        <v>131</v>
      </c>
      <c r="G610" s="23" t="s">
        <v>24</v>
      </c>
      <c r="H610" s="37">
        <v>0</v>
      </c>
      <c r="I610" s="37">
        <v>0</v>
      </c>
      <c r="J610" s="37">
        <v>0</v>
      </c>
      <c r="K610" s="37">
        <v>0</v>
      </c>
      <c r="L610" s="37">
        <v>0</v>
      </c>
      <c r="M610" s="37">
        <v>0</v>
      </c>
      <c r="N610" s="37">
        <v>0</v>
      </c>
      <c r="O610" s="37">
        <v>0</v>
      </c>
      <c r="P610" s="37">
        <v>0</v>
      </c>
      <c r="Q610" s="37">
        <v>0</v>
      </c>
      <c r="R610" s="37">
        <v>0</v>
      </c>
      <c r="S610" s="37">
        <v>0</v>
      </c>
      <c r="T610" s="47">
        <f>SUM(H610:S610)</f>
        <v>0</v>
      </c>
      <c r="U610" s="48"/>
      <c r="V610" s="57"/>
    </row>
    <row r="611" spans="1:22" s="26" customFormat="1" ht="17.25">
      <c r="A611" s="77"/>
      <c r="B611" s="77"/>
      <c r="C611" s="83"/>
      <c r="D611" s="62"/>
      <c r="E611" s="45"/>
      <c r="F611" s="22">
        <v>133</v>
      </c>
      <c r="G611" s="23" t="s">
        <v>21</v>
      </c>
      <c r="H611" s="37">
        <v>0</v>
      </c>
      <c r="I611" s="37">
        <v>0</v>
      </c>
      <c r="J611" s="37">
        <v>0</v>
      </c>
      <c r="K611" s="37">
        <v>0</v>
      </c>
      <c r="L611" s="37">
        <v>0</v>
      </c>
      <c r="M611" s="37">
        <v>0</v>
      </c>
      <c r="N611" s="37">
        <v>0</v>
      </c>
      <c r="O611" s="37">
        <v>0</v>
      </c>
      <c r="P611" s="37">
        <v>0</v>
      </c>
      <c r="Q611" s="37">
        <v>0</v>
      </c>
      <c r="R611" s="37">
        <v>0</v>
      </c>
      <c r="S611" s="37">
        <v>0</v>
      </c>
      <c r="T611" s="47">
        <f>SUM(H611:S611)</f>
        <v>0</v>
      </c>
      <c r="U611" s="48">
        <f>T611/12</f>
        <v>0</v>
      </c>
      <c r="V611" s="57"/>
    </row>
    <row r="612" spans="1:22" s="26" customFormat="1" ht="18" thickBot="1">
      <c r="A612" s="78"/>
      <c r="B612" s="78"/>
      <c r="C612" s="84"/>
      <c r="D612" s="63"/>
      <c r="E612" s="46"/>
      <c r="F612" s="27">
        <v>232</v>
      </c>
      <c r="G612" s="28" t="s">
        <v>20</v>
      </c>
      <c r="H612" s="42">
        <v>0</v>
      </c>
      <c r="I612" s="42">
        <v>0</v>
      </c>
      <c r="J612" s="42">
        <v>0</v>
      </c>
      <c r="K612" s="42">
        <v>0</v>
      </c>
      <c r="L612" s="42">
        <v>0</v>
      </c>
      <c r="M612" s="42">
        <v>0</v>
      </c>
      <c r="N612" s="42">
        <v>0</v>
      </c>
      <c r="O612" s="42">
        <v>0</v>
      </c>
      <c r="P612" s="42">
        <v>0</v>
      </c>
      <c r="Q612" s="42">
        <v>0</v>
      </c>
      <c r="R612" s="42">
        <v>0</v>
      </c>
      <c r="S612" s="42">
        <v>0</v>
      </c>
      <c r="T612" s="49">
        <f>SUM(H612:S612)</f>
        <v>0</v>
      </c>
      <c r="U612" s="49">
        <v>0</v>
      </c>
      <c r="V612" s="85"/>
    </row>
    <row r="613" spans="1:22" s="26" customFormat="1" ht="16.5" customHeight="1">
      <c r="A613" s="76">
        <v>102</v>
      </c>
      <c r="B613" s="76">
        <v>0</v>
      </c>
      <c r="C613" s="82">
        <v>2038216</v>
      </c>
      <c r="D613" s="61" t="s">
        <v>127</v>
      </c>
      <c r="E613" s="45" t="s">
        <v>205</v>
      </c>
      <c r="F613" s="22">
        <v>141</v>
      </c>
      <c r="G613" s="23" t="s">
        <v>18</v>
      </c>
      <c r="H613" s="24">
        <v>1300000</v>
      </c>
      <c r="I613" s="24">
        <v>1300000</v>
      </c>
      <c r="J613" s="24">
        <v>1300000</v>
      </c>
      <c r="K613" s="24">
        <v>1300000</v>
      </c>
      <c r="L613" s="24">
        <v>1300000</v>
      </c>
      <c r="M613" s="24">
        <v>1300000</v>
      </c>
      <c r="N613" s="24">
        <v>1300000</v>
      </c>
      <c r="O613" s="24">
        <v>1300000</v>
      </c>
      <c r="P613" s="24">
        <v>1300000</v>
      </c>
      <c r="Q613" s="24">
        <v>1300000</v>
      </c>
      <c r="R613" s="24">
        <v>1300000</v>
      </c>
      <c r="S613" s="24">
        <v>1300000</v>
      </c>
      <c r="T613" s="24">
        <f>+H613+I613+J613+K613+L613+M613+N613+O613+P613+Q613+R613+S613</f>
        <v>15600000</v>
      </c>
      <c r="U613" s="24">
        <f>T613/12</f>
        <v>1300000</v>
      </c>
      <c r="V613" s="56">
        <f>SUM(T613:U618)</f>
        <v>16900000</v>
      </c>
    </row>
    <row r="614" spans="1:22" s="26" customFormat="1" ht="17.25">
      <c r="A614" s="77"/>
      <c r="B614" s="77"/>
      <c r="C614" s="83"/>
      <c r="D614" s="62"/>
      <c r="E614" s="45"/>
      <c r="F614" s="22">
        <v>113</v>
      </c>
      <c r="G614" s="23" t="s">
        <v>19</v>
      </c>
      <c r="H614" s="37">
        <v>0</v>
      </c>
      <c r="I614" s="37">
        <v>0</v>
      </c>
      <c r="J614" s="37">
        <v>0</v>
      </c>
      <c r="K614" s="37">
        <v>0</v>
      </c>
      <c r="L614" s="37">
        <v>0</v>
      </c>
      <c r="M614" s="37">
        <v>0</v>
      </c>
      <c r="N614" s="37">
        <v>0</v>
      </c>
      <c r="O614" s="37">
        <v>0</v>
      </c>
      <c r="P614" s="37">
        <v>0</v>
      </c>
      <c r="Q614" s="37">
        <v>0</v>
      </c>
      <c r="R614" s="37">
        <v>0</v>
      </c>
      <c r="S614" s="37">
        <v>0</v>
      </c>
      <c r="T614" s="47">
        <f>SUM(H614:S614)</f>
        <v>0</v>
      </c>
      <c r="U614" s="48">
        <f>T614/12</f>
        <v>0</v>
      </c>
      <c r="V614" s="57"/>
    </row>
    <row r="615" spans="1:22" s="26" customFormat="1" ht="17.25">
      <c r="A615" s="77"/>
      <c r="B615" s="77"/>
      <c r="C615" s="83"/>
      <c r="D615" s="62"/>
      <c r="E615" s="45"/>
      <c r="F615" s="22">
        <v>112</v>
      </c>
      <c r="G615" s="23" t="s">
        <v>79</v>
      </c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47"/>
      <c r="U615" s="48"/>
      <c r="V615" s="57"/>
    </row>
    <row r="616" spans="1:22" s="26" customFormat="1" ht="17.25">
      <c r="A616" s="77"/>
      <c r="B616" s="77"/>
      <c r="C616" s="83"/>
      <c r="D616" s="62"/>
      <c r="E616" s="45"/>
      <c r="F616" s="22">
        <v>131</v>
      </c>
      <c r="G616" s="23" t="s">
        <v>24</v>
      </c>
      <c r="H616" s="37">
        <v>0</v>
      </c>
      <c r="I616" s="37">
        <v>0</v>
      </c>
      <c r="J616" s="37">
        <v>0</v>
      </c>
      <c r="K616" s="37">
        <v>0</v>
      </c>
      <c r="L616" s="37">
        <v>0</v>
      </c>
      <c r="M616" s="37">
        <v>0</v>
      </c>
      <c r="N616" s="37">
        <v>0</v>
      </c>
      <c r="O616" s="37">
        <v>0</v>
      </c>
      <c r="P616" s="37">
        <v>0</v>
      </c>
      <c r="Q616" s="37">
        <v>0</v>
      </c>
      <c r="R616" s="37">
        <v>0</v>
      </c>
      <c r="S616" s="37">
        <v>0</v>
      </c>
      <c r="T616" s="47">
        <f>SUM(H616:S616)</f>
        <v>0</v>
      </c>
      <c r="U616" s="48"/>
      <c r="V616" s="57"/>
    </row>
    <row r="617" spans="1:22" s="26" customFormat="1" ht="17.25">
      <c r="A617" s="77"/>
      <c r="B617" s="77"/>
      <c r="C617" s="83"/>
      <c r="D617" s="62"/>
      <c r="E617" s="45"/>
      <c r="F617" s="22">
        <v>133</v>
      </c>
      <c r="G617" s="23" t="s">
        <v>21</v>
      </c>
      <c r="H617" s="37">
        <v>0</v>
      </c>
      <c r="I617" s="37">
        <v>0</v>
      </c>
      <c r="J617" s="37">
        <v>0</v>
      </c>
      <c r="K617" s="37">
        <v>0</v>
      </c>
      <c r="L617" s="37">
        <v>0</v>
      </c>
      <c r="M617" s="37">
        <v>0</v>
      </c>
      <c r="N617" s="37">
        <v>0</v>
      </c>
      <c r="O617" s="37">
        <v>0</v>
      </c>
      <c r="P617" s="37">
        <v>0</v>
      </c>
      <c r="Q617" s="37">
        <v>0</v>
      </c>
      <c r="R617" s="37">
        <v>0</v>
      </c>
      <c r="S617" s="37">
        <v>0</v>
      </c>
      <c r="T617" s="47">
        <f>SUM(H617:S617)</f>
        <v>0</v>
      </c>
      <c r="U617" s="48">
        <f>T617/12</f>
        <v>0</v>
      </c>
      <c r="V617" s="57"/>
    </row>
    <row r="618" spans="1:22" s="26" customFormat="1" ht="18" thickBot="1">
      <c r="A618" s="78"/>
      <c r="B618" s="78"/>
      <c r="C618" s="84"/>
      <c r="D618" s="63"/>
      <c r="E618" s="46"/>
      <c r="F618" s="27">
        <v>232</v>
      </c>
      <c r="G618" s="28" t="s">
        <v>20</v>
      </c>
      <c r="H618" s="42">
        <v>0</v>
      </c>
      <c r="I618" s="42">
        <v>0</v>
      </c>
      <c r="J618" s="42">
        <v>0</v>
      </c>
      <c r="K618" s="42">
        <v>0</v>
      </c>
      <c r="L618" s="42">
        <v>0</v>
      </c>
      <c r="M618" s="42">
        <v>0</v>
      </c>
      <c r="N618" s="42">
        <v>0</v>
      </c>
      <c r="O618" s="42">
        <v>0</v>
      </c>
      <c r="P618" s="42">
        <v>0</v>
      </c>
      <c r="Q618" s="42">
        <v>0</v>
      </c>
      <c r="R618" s="42">
        <v>0</v>
      </c>
      <c r="S618" s="42">
        <v>0</v>
      </c>
      <c r="T618" s="49">
        <f>SUM(H618:S618)</f>
        <v>0</v>
      </c>
      <c r="U618" s="49">
        <v>0</v>
      </c>
      <c r="V618" s="85"/>
    </row>
    <row r="619" spans="1:22" s="26" customFormat="1" ht="15.75" customHeight="1">
      <c r="A619" s="76">
        <v>103</v>
      </c>
      <c r="B619" s="76">
        <v>0</v>
      </c>
      <c r="C619" s="82">
        <v>4273164</v>
      </c>
      <c r="D619" s="61" t="s">
        <v>128</v>
      </c>
      <c r="E619" s="45" t="s">
        <v>205</v>
      </c>
      <c r="F619" s="22">
        <v>141</v>
      </c>
      <c r="G619" s="23" t="s">
        <v>18</v>
      </c>
      <c r="H619" s="24">
        <v>1600000</v>
      </c>
      <c r="I619" s="24">
        <v>1600000</v>
      </c>
      <c r="J619" s="24">
        <v>1600000</v>
      </c>
      <c r="K619" s="24">
        <v>1600000</v>
      </c>
      <c r="L619" s="24">
        <v>1600000</v>
      </c>
      <c r="M619" s="24">
        <v>1600000</v>
      </c>
      <c r="N619" s="24">
        <v>1600000</v>
      </c>
      <c r="O619" s="24">
        <v>1600000</v>
      </c>
      <c r="P619" s="24">
        <v>1600000</v>
      </c>
      <c r="Q619" s="24">
        <v>1600000</v>
      </c>
      <c r="R619" s="24">
        <v>1600000</v>
      </c>
      <c r="S619" s="24">
        <v>1600000</v>
      </c>
      <c r="T619" s="24">
        <f>+H619+I619+J619+K619+L619+M619+N619+O619+P619+Q619+R619+S619</f>
        <v>19200000</v>
      </c>
      <c r="U619" s="24">
        <f>T619/12</f>
        <v>1600000</v>
      </c>
      <c r="V619" s="56">
        <f>SUM(T619:U624)</f>
        <v>20800000</v>
      </c>
    </row>
    <row r="620" spans="1:22" s="26" customFormat="1" ht="17.25">
      <c r="A620" s="77"/>
      <c r="B620" s="77"/>
      <c r="C620" s="83"/>
      <c r="D620" s="62"/>
      <c r="E620" s="45"/>
      <c r="F620" s="22">
        <v>113</v>
      </c>
      <c r="G620" s="23" t="s">
        <v>19</v>
      </c>
      <c r="H620" s="37">
        <v>0</v>
      </c>
      <c r="I620" s="37">
        <v>0</v>
      </c>
      <c r="J620" s="37">
        <v>0</v>
      </c>
      <c r="K620" s="37">
        <v>0</v>
      </c>
      <c r="L620" s="37">
        <v>0</v>
      </c>
      <c r="M620" s="37">
        <v>0</v>
      </c>
      <c r="N620" s="37">
        <v>0</v>
      </c>
      <c r="O620" s="37">
        <v>0</v>
      </c>
      <c r="P620" s="37">
        <v>0</v>
      </c>
      <c r="Q620" s="37">
        <v>0</v>
      </c>
      <c r="R620" s="37">
        <v>0</v>
      </c>
      <c r="S620" s="37">
        <v>0</v>
      </c>
      <c r="T620" s="47">
        <f>SUM(H620:S620)</f>
        <v>0</v>
      </c>
      <c r="U620" s="48">
        <f>T620/12</f>
        <v>0</v>
      </c>
      <c r="V620" s="57"/>
    </row>
    <row r="621" spans="1:22" s="26" customFormat="1" ht="17.25">
      <c r="A621" s="77"/>
      <c r="B621" s="77"/>
      <c r="C621" s="83"/>
      <c r="D621" s="62"/>
      <c r="E621" s="45"/>
      <c r="F621" s="22">
        <v>112</v>
      </c>
      <c r="G621" s="23" t="s">
        <v>79</v>
      </c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47"/>
      <c r="U621" s="48"/>
      <c r="V621" s="57"/>
    </row>
    <row r="622" spans="1:22" s="26" customFormat="1" ht="17.25">
      <c r="A622" s="77"/>
      <c r="B622" s="77"/>
      <c r="C622" s="83"/>
      <c r="D622" s="62"/>
      <c r="E622" s="45"/>
      <c r="F622" s="22">
        <v>131</v>
      </c>
      <c r="G622" s="23" t="s">
        <v>24</v>
      </c>
      <c r="H622" s="37">
        <v>0</v>
      </c>
      <c r="I622" s="37">
        <v>0</v>
      </c>
      <c r="J622" s="37">
        <v>0</v>
      </c>
      <c r="K622" s="37">
        <v>0</v>
      </c>
      <c r="L622" s="37">
        <v>0</v>
      </c>
      <c r="M622" s="37">
        <v>0</v>
      </c>
      <c r="N622" s="37">
        <v>0</v>
      </c>
      <c r="O622" s="37">
        <v>0</v>
      </c>
      <c r="P622" s="37">
        <v>0</v>
      </c>
      <c r="Q622" s="37">
        <v>0</v>
      </c>
      <c r="R622" s="37">
        <v>0</v>
      </c>
      <c r="S622" s="37">
        <v>0</v>
      </c>
      <c r="T622" s="47">
        <f>SUM(H622:S622)</f>
        <v>0</v>
      </c>
      <c r="U622" s="48"/>
      <c r="V622" s="57"/>
    </row>
    <row r="623" spans="1:22" s="26" customFormat="1" ht="17.25">
      <c r="A623" s="77"/>
      <c r="B623" s="77"/>
      <c r="C623" s="83"/>
      <c r="D623" s="62"/>
      <c r="E623" s="45"/>
      <c r="F623" s="22">
        <v>133</v>
      </c>
      <c r="G623" s="23" t="s">
        <v>21</v>
      </c>
      <c r="H623" s="37">
        <v>0</v>
      </c>
      <c r="I623" s="37">
        <v>0</v>
      </c>
      <c r="J623" s="37">
        <v>0</v>
      </c>
      <c r="K623" s="37">
        <v>0</v>
      </c>
      <c r="L623" s="37">
        <v>0</v>
      </c>
      <c r="M623" s="37">
        <v>0</v>
      </c>
      <c r="N623" s="37">
        <v>0</v>
      </c>
      <c r="O623" s="37">
        <v>0</v>
      </c>
      <c r="P623" s="37">
        <v>0</v>
      </c>
      <c r="Q623" s="37">
        <v>0</v>
      </c>
      <c r="R623" s="37">
        <v>0</v>
      </c>
      <c r="S623" s="37">
        <v>0</v>
      </c>
      <c r="T623" s="47">
        <f>SUM(H623:S623)</f>
        <v>0</v>
      </c>
      <c r="U623" s="48">
        <f>T623/12</f>
        <v>0</v>
      </c>
      <c r="V623" s="57"/>
    </row>
    <row r="624" spans="1:22" s="26" customFormat="1" ht="18" thickBot="1">
      <c r="A624" s="78"/>
      <c r="B624" s="78"/>
      <c r="C624" s="84"/>
      <c r="D624" s="63"/>
      <c r="E624" s="46"/>
      <c r="F624" s="27">
        <v>232</v>
      </c>
      <c r="G624" s="28" t="s">
        <v>20</v>
      </c>
      <c r="H624" s="42">
        <v>0</v>
      </c>
      <c r="I624" s="42">
        <v>0</v>
      </c>
      <c r="J624" s="42">
        <v>0</v>
      </c>
      <c r="K624" s="42">
        <v>0</v>
      </c>
      <c r="L624" s="42">
        <v>0</v>
      </c>
      <c r="M624" s="42">
        <v>0</v>
      </c>
      <c r="N624" s="42">
        <v>0</v>
      </c>
      <c r="O624" s="42">
        <v>0</v>
      </c>
      <c r="P624" s="42">
        <v>0</v>
      </c>
      <c r="Q624" s="42">
        <v>0</v>
      </c>
      <c r="R624" s="42">
        <v>0</v>
      </c>
      <c r="S624" s="42">
        <v>0</v>
      </c>
      <c r="T624" s="49">
        <f>SUM(H624:S624)</f>
        <v>0</v>
      </c>
      <c r="U624" s="49">
        <v>0</v>
      </c>
      <c r="V624" s="85"/>
    </row>
    <row r="625" spans="1:22" s="26" customFormat="1" ht="16.5" customHeight="1">
      <c r="A625" s="76">
        <v>104</v>
      </c>
      <c r="B625" s="76">
        <v>0</v>
      </c>
      <c r="C625" s="82">
        <v>4730322</v>
      </c>
      <c r="D625" s="61" t="s">
        <v>129</v>
      </c>
      <c r="E625" s="45" t="s">
        <v>205</v>
      </c>
      <c r="F625" s="22">
        <v>141</v>
      </c>
      <c r="G625" s="23" t="s">
        <v>18</v>
      </c>
      <c r="H625" s="24">
        <v>1400000</v>
      </c>
      <c r="I625" s="24">
        <v>1400000</v>
      </c>
      <c r="J625" s="24">
        <v>1400000</v>
      </c>
      <c r="K625" s="24">
        <v>1400000</v>
      </c>
      <c r="L625" s="24">
        <v>1400000</v>
      </c>
      <c r="M625" s="24">
        <v>1400000</v>
      </c>
      <c r="N625" s="24">
        <v>1700000</v>
      </c>
      <c r="O625" s="24">
        <v>1700000</v>
      </c>
      <c r="P625" s="24">
        <v>1700000</v>
      </c>
      <c r="Q625" s="24">
        <v>1700000</v>
      </c>
      <c r="R625" s="24">
        <v>1700000</v>
      </c>
      <c r="S625" s="24">
        <v>1700000</v>
      </c>
      <c r="T625" s="24">
        <f>+H625+I625+J625+K625+L625+M625+N625+O625+P625+Q625+R625+S625</f>
        <v>18600000</v>
      </c>
      <c r="U625" s="24">
        <f>T625/12</f>
        <v>1550000</v>
      </c>
      <c r="V625" s="56">
        <f>SUM(T625:U630)</f>
        <v>20150000</v>
      </c>
    </row>
    <row r="626" spans="1:22" s="26" customFormat="1" ht="17.25">
      <c r="A626" s="77"/>
      <c r="B626" s="77"/>
      <c r="C626" s="83"/>
      <c r="D626" s="62"/>
      <c r="E626" s="45"/>
      <c r="F626" s="22">
        <v>113</v>
      </c>
      <c r="G626" s="23" t="s">
        <v>19</v>
      </c>
      <c r="H626" s="37">
        <v>0</v>
      </c>
      <c r="I626" s="37">
        <v>0</v>
      </c>
      <c r="J626" s="37">
        <v>0</v>
      </c>
      <c r="K626" s="37">
        <v>0</v>
      </c>
      <c r="L626" s="37">
        <v>0</v>
      </c>
      <c r="M626" s="37">
        <v>0</v>
      </c>
      <c r="N626" s="37">
        <v>0</v>
      </c>
      <c r="O626" s="37">
        <v>0</v>
      </c>
      <c r="P626" s="37">
        <v>0</v>
      </c>
      <c r="Q626" s="37">
        <v>0</v>
      </c>
      <c r="R626" s="37">
        <v>0</v>
      </c>
      <c r="S626" s="37">
        <v>0</v>
      </c>
      <c r="T626" s="47">
        <f>SUM(H626:S626)</f>
        <v>0</v>
      </c>
      <c r="U626" s="48">
        <f>T626/12</f>
        <v>0</v>
      </c>
      <c r="V626" s="57"/>
    </row>
    <row r="627" spans="1:22" s="26" customFormat="1" ht="17.25">
      <c r="A627" s="77"/>
      <c r="B627" s="77"/>
      <c r="C627" s="83"/>
      <c r="D627" s="62"/>
      <c r="E627" s="45"/>
      <c r="F627" s="22">
        <v>112</v>
      </c>
      <c r="G627" s="23" t="s">
        <v>79</v>
      </c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47"/>
      <c r="U627" s="48"/>
      <c r="V627" s="57"/>
    </row>
    <row r="628" spans="1:22" s="26" customFormat="1" ht="17.25">
      <c r="A628" s="77"/>
      <c r="B628" s="77"/>
      <c r="C628" s="83"/>
      <c r="D628" s="62"/>
      <c r="E628" s="45"/>
      <c r="F628" s="22">
        <v>131</v>
      </c>
      <c r="G628" s="23" t="s">
        <v>24</v>
      </c>
      <c r="H628" s="37">
        <v>0</v>
      </c>
      <c r="I628" s="37">
        <v>0</v>
      </c>
      <c r="J628" s="37">
        <v>0</v>
      </c>
      <c r="K628" s="37">
        <v>0</v>
      </c>
      <c r="L628" s="37">
        <v>0</v>
      </c>
      <c r="M628" s="37">
        <v>0</v>
      </c>
      <c r="N628" s="37">
        <v>0</v>
      </c>
      <c r="O628" s="37">
        <v>0</v>
      </c>
      <c r="P628" s="37">
        <v>0</v>
      </c>
      <c r="Q628" s="37">
        <v>0</v>
      </c>
      <c r="R628" s="37">
        <v>0</v>
      </c>
      <c r="S628" s="37">
        <v>0</v>
      </c>
      <c r="T628" s="47">
        <f>SUM(H628:S628)</f>
        <v>0</v>
      </c>
      <c r="U628" s="48"/>
      <c r="V628" s="57"/>
    </row>
    <row r="629" spans="1:22" s="26" customFormat="1" ht="17.25">
      <c r="A629" s="77"/>
      <c r="B629" s="77"/>
      <c r="C629" s="83"/>
      <c r="D629" s="62"/>
      <c r="E629" s="45"/>
      <c r="F629" s="22">
        <v>133</v>
      </c>
      <c r="G629" s="23" t="s">
        <v>21</v>
      </c>
      <c r="H629" s="37">
        <v>0</v>
      </c>
      <c r="I629" s="37">
        <v>0</v>
      </c>
      <c r="J629" s="37">
        <v>0</v>
      </c>
      <c r="K629" s="37">
        <v>0</v>
      </c>
      <c r="L629" s="37">
        <v>0</v>
      </c>
      <c r="M629" s="37">
        <v>0</v>
      </c>
      <c r="N629" s="37">
        <v>0</v>
      </c>
      <c r="O629" s="37">
        <v>0</v>
      </c>
      <c r="P629" s="37">
        <v>0</v>
      </c>
      <c r="Q629" s="37">
        <v>0</v>
      </c>
      <c r="R629" s="37">
        <v>0</v>
      </c>
      <c r="S629" s="37">
        <v>0</v>
      </c>
      <c r="T629" s="47">
        <f>SUM(H629:S629)</f>
        <v>0</v>
      </c>
      <c r="U629" s="48">
        <f>T629/12</f>
        <v>0</v>
      </c>
      <c r="V629" s="57"/>
    </row>
    <row r="630" spans="1:22" s="26" customFormat="1" ht="18" thickBot="1">
      <c r="A630" s="78"/>
      <c r="B630" s="78"/>
      <c r="C630" s="84"/>
      <c r="D630" s="63"/>
      <c r="E630" s="46"/>
      <c r="F630" s="27">
        <v>232</v>
      </c>
      <c r="G630" s="28" t="s">
        <v>20</v>
      </c>
      <c r="H630" s="42">
        <v>0</v>
      </c>
      <c r="I630" s="42">
        <v>0</v>
      </c>
      <c r="J630" s="42">
        <v>0</v>
      </c>
      <c r="K630" s="42">
        <v>0</v>
      </c>
      <c r="L630" s="42">
        <v>0</v>
      </c>
      <c r="M630" s="42">
        <v>0</v>
      </c>
      <c r="N630" s="42">
        <v>0</v>
      </c>
      <c r="O630" s="42">
        <v>0</v>
      </c>
      <c r="P630" s="42">
        <v>0</v>
      </c>
      <c r="Q630" s="42">
        <v>0</v>
      </c>
      <c r="R630" s="42">
        <v>0</v>
      </c>
      <c r="S630" s="42">
        <v>0</v>
      </c>
      <c r="T630" s="49">
        <f>SUM(H630:S630)</f>
        <v>0</v>
      </c>
      <c r="U630" s="49">
        <v>0</v>
      </c>
      <c r="V630" s="85"/>
    </row>
    <row r="631" spans="1:22" s="26" customFormat="1" ht="15.75" customHeight="1">
      <c r="A631" s="76">
        <v>105</v>
      </c>
      <c r="B631" s="76">
        <v>0</v>
      </c>
      <c r="C631" s="82">
        <v>5025935</v>
      </c>
      <c r="D631" s="61" t="s">
        <v>130</v>
      </c>
      <c r="E631" s="45" t="s">
        <v>205</v>
      </c>
      <c r="F631" s="22">
        <v>141</v>
      </c>
      <c r="G631" s="23" t="s">
        <v>18</v>
      </c>
      <c r="H631" s="24">
        <v>2600000</v>
      </c>
      <c r="I631" s="24">
        <v>2600000</v>
      </c>
      <c r="J631" s="24">
        <v>2600000</v>
      </c>
      <c r="K631" s="24">
        <v>2600000</v>
      </c>
      <c r="L631" s="24">
        <v>2600000</v>
      </c>
      <c r="M631" s="24">
        <v>2600000</v>
      </c>
      <c r="N631" s="24">
        <v>2600000</v>
      </c>
      <c r="O631" s="24">
        <v>2600000</v>
      </c>
      <c r="P631" s="24">
        <v>2600000</v>
      </c>
      <c r="Q631" s="24">
        <v>2600000</v>
      </c>
      <c r="R631" s="24">
        <v>2600000</v>
      </c>
      <c r="S631" s="24">
        <v>2600000</v>
      </c>
      <c r="T631" s="24">
        <f>+H631+I631+J631+K631+L631+M631+N631+O631+P631+Q631+R631+S631</f>
        <v>31200000</v>
      </c>
      <c r="U631" s="24">
        <f>T631/12</f>
        <v>2600000</v>
      </c>
      <c r="V631" s="56">
        <f>SUM(T631:U636)</f>
        <v>33800000</v>
      </c>
    </row>
    <row r="632" spans="1:22" s="26" customFormat="1" ht="17.25">
      <c r="A632" s="77"/>
      <c r="B632" s="77"/>
      <c r="C632" s="83"/>
      <c r="D632" s="62"/>
      <c r="E632" s="45"/>
      <c r="F632" s="22">
        <v>113</v>
      </c>
      <c r="G632" s="23" t="s">
        <v>19</v>
      </c>
      <c r="H632" s="37">
        <v>0</v>
      </c>
      <c r="I632" s="37">
        <v>0</v>
      </c>
      <c r="J632" s="37">
        <v>0</v>
      </c>
      <c r="K632" s="37">
        <v>0</v>
      </c>
      <c r="L632" s="37">
        <v>0</v>
      </c>
      <c r="M632" s="37">
        <v>0</v>
      </c>
      <c r="N632" s="37">
        <v>0</v>
      </c>
      <c r="O632" s="37">
        <v>0</v>
      </c>
      <c r="P632" s="37">
        <v>0</v>
      </c>
      <c r="Q632" s="37">
        <v>0</v>
      </c>
      <c r="R632" s="37">
        <v>0</v>
      </c>
      <c r="S632" s="37">
        <v>0</v>
      </c>
      <c r="T632" s="47">
        <f>SUM(H632:S632)</f>
        <v>0</v>
      </c>
      <c r="U632" s="48">
        <f>T632/12</f>
        <v>0</v>
      </c>
      <c r="V632" s="57"/>
    </row>
    <row r="633" spans="1:22" s="26" customFormat="1" ht="17.25">
      <c r="A633" s="77"/>
      <c r="B633" s="77"/>
      <c r="C633" s="83"/>
      <c r="D633" s="62"/>
      <c r="E633" s="45"/>
      <c r="F633" s="22">
        <v>112</v>
      </c>
      <c r="G633" s="23" t="s">
        <v>79</v>
      </c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47"/>
      <c r="U633" s="48"/>
      <c r="V633" s="57"/>
    </row>
    <row r="634" spans="1:22" s="26" customFormat="1" ht="17.25">
      <c r="A634" s="77"/>
      <c r="B634" s="77"/>
      <c r="C634" s="83"/>
      <c r="D634" s="62"/>
      <c r="E634" s="45"/>
      <c r="F634" s="22">
        <v>131</v>
      </c>
      <c r="G634" s="23" t="s">
        <v>24</v>
      </c>
      <c r="H634" s="37">
        <v>0</v>
      </c>
      <c r="I634" s="37">
        <v>0</v>
      </c>
      <c r="J634" s="37">
        <v>0</v>
      </c>
      <c r="K634" s="37">
        <v>0</v>
      </c>
      <c r="L634" s="37">
        <v>0</v>
      </c>
      <c r="M634" s="37">
        <v>0</v>
      </c>
      <c r="N634" s="37">
        <v>0</v>
      </c>
      <c r="O634" s="37">
        <v>0</v>
      </c>
      <c r="P634" s="37">
        <v>0</v>
      </c>
      <c r="Q634" s="37">
        <v>0</v>
      </c>
      <c r="R634" s="37">
        <v>0</v>
      </c>
      <c r="S634" s="37">
        <v>0</v>
      </c>
      <c r="T634" s="47">
        <f>SUM(H634:S634)</f>
        <v>0</v>
      </c>
      <c r="U634" s="48"/>
      <c r="V634" s="57"/>
    </row>
    <row r="635" spans="1:22" s="26" customFormat="1" ht="17.25">
      <c r="A635" s="77"/>
      <c r="B635" s="77"/>
      <c r="C635" s="83"/>
      <c r="D635" s="62"/>
      <c r="E635" s="45"/>
      <c r="F635" s="22">
        <v>133</v>
      </c>
      <c r="G635" s="23" t="s">
        <v>21</v>
      </c>
      <c r="H635" s="37">
        <v>0</v>
      </c>
      <c r="I635" s="37">
        <v>0</v>
      </c>
      <c r="J635" s="37">
        <v>0</v>
      </c>
      <c r="K635" s="37">
        <v>0</v>
      </c>
      <c r="L635" s="37">
        <v>0</v>
      </c>
      <c r="M635" s="37">
        <v>0</v>
      </c>
      <c r="N635" s="37">
        <v>0</v>
      </c>
      <c r="O635" s="37">
        <v>0</v>
      </c>
      <c r="P635" s="37">
        <v>0</v>
      </c>
      <c r="Q635" s="37">
        <v>0</v>
      </c>
      <c r="R635" s="37">
        <v>0</v>
      </c>
      <c r="S635" s="37">
        <v>0</v>
      </c>
      <c r="T635" s="47">
        <f>SUM(H635:S635)</f>
        <v>0</v>
      </c>
      <c r="U635" s="48">
        <f>T635/12</f>
        <v>0</v>
      </c>
      <c r="V635" s="57"/>
    </row>
    <row r="636" spans="1:22" s="26" customFormat="1" ht="18" thickBot="1">
      <c r="A636" s="78"/>
      <c r="B636" s="78"/>
      <c r="C636" s="84"/>
      <c r="D636" s="63"/>
      <c r="E636" s="46"/>
      <c r="F636" s="27">
        <v>232</v>
      </c>
      <c r="G636" s="28" t="s">
        <v>20</v>
      </c>
      <c r="H636" s="42">
        <v>0</v>
      </c>
      <c r="I636" s="42">
        <v>0</v>
      </c>
      <c r="J636" s="42">
        <v>0</v>
      </c>
      <c r="K636" s="42">
        <v>0</v>
      </c>
      <c r="L636" s="42">
        <v>0</v>
      </c>
      <c r="M636" s="42">
        <v>0</v>
      </c>
      <c r="N636" s="42">
        <v>0</v>
      </c>
      <c r="O636" s="42">
        <v>0</v>
      </c>
      <c r="P636" s="42">
        <v>0</v>
      </c>
      <c r="Q636" s="42">
        <v>0</v>
      </c>
      <c r="R636" s="42">
        <v>0</v>
      </c>
      <c r="S636" s="42">
        <v>0</v>
      </c>
      <c r="T636" s="49">
        <f>SUM(H636:S636)</f>
        <v>0</v>
      </c>
      <c r="U636" s="49">
        <v>0</v>
      </c>
      <c r="V636" s="85"/>
    </row>
    <row r="637" spans="1:22" s="26" customFormat="1" ht="15.75" customHeight="1">
      <c r="A637" s="76">
        <v>106</v>
      </c>
      <c r="B637" s="76">
        <v>0</v>
      </c>
      <c r="C637" s="82">
        <v>579308</v>
      </c>
      <c r="D637" s="61" t="s">
        <v>131</v>
      </c>
      <c r="E637" s="45" t="s">
        <v>205</v>
      </c>
      <c r="F637" s="22">
        <v>141</v>
      </c>
      <c r="G637" s="23" t="s">
        <v>18</v>
      </c>
      <c r="H637" s="24">
        <v>1900000</v>
      </c>
      <c r="I637" s="24">
        <v>1900000</v>
      </c>
      <c r="J637" s="24">
        <v>1900000</v>
      </c>
      <c r="K637" s="24">
        <v>1900000</v>
      </c>
      <c r="L637" s="24">
        <v>1900000</v>
      </c>
      <c r="M637" s="24">
        <v>1900000</v>
      </c>
      <c r="N637" s="24">
        <v>1900000</v>
      </c>
      <c r="O637" s="24">
        <v>1900000</v>
      </c>
      <c r="P637" s="24">
        <v>1900000</v>
      </c>
      <c r="Q637" s="24">
        <v>1900000</v>
      </c>
      <c r="R637" s="24">
        <v>1900000</v>
      </c>
      <c r="S637" s="24">
        <v>1900000</v>
      </c>
      <c r="T637" s="24">
        <f>+H637+I637+J637+K637+L637+M637+N637+O637+P637+Q637+R637+S637</f>
        <v>22800000</v>
      </c>
      <c r="U637" s="24">
        <f>T637/12</f>
        <v>1900000</v>
      </c>
      <c r="V637" s="56">
        <f>SUM(T637:U642)</f>
        <v>24700000</v>
      </c>
    </row>
    <row r="638" spans="1:22" s="26" customFormat="1" ht="17.25">
      <c r="A638" s="77"/>
      <c r="B638" s="77"/>
      <c r="C638" s="83"/>
      <c r="D638" s="62"/>
      <c r="E638" s="45"/>
      <c r="F638" s="22">
        <v>113</v>
      </c>
      <c r="G638" s="23" t="s">
        <v>19</v>
      </c>
      <c r="H638" s="37">
        <v>0</v>
      </c>
      <c r="I638" s="37">
        <v>0</v>
      </c>
      <c r="J638" s="37">
        <v>0</v>
      </c>
      <c r="K638" s="37">
        <v>0</v>
      </c>
      <c r="L638" s="37">
        <v>0</v>
      </c>
      <c r="M638" s="37">
        <v>0</v>
      </c>
      <c r="N638" s="37">
        <v>0</v>
      </c>
      <c r="O638" s="37">
        <v>0</v>
      </c>
      <c r="P638" s="37">
        <v>0</v>
      </c>
      <c r="Q638" s="37">
        <v>0</v>
      </c>
      <c r="R638" s="37">
        <v>0</v>
      </c>
      <c r="S638" s="37">
        <v>0</v>
      </c>
      <c r="T638" s="47">
        <f>SUM(H638:S638)</f>
        <v>0</v>
      </c>
      <c r="U638" s="48">
        <f>T638/12</f>
        <v>0</v>
      </c>
      <c r="V638" s="57"/>
    </row>
    <row r="639" spans="1:22" s="26" customFormat="1" ht="17.25">
      <c r="A639" s="77"/>
      <c r="B639" s="77"/>
      <c r="C639" s="83"/>
      <c r="D639" s="62"/>
      <c r="E639" s="45"/>
      <c r="F639" s="22">
        <v>112</v>
      </c>
      <c r="G639" s="23" t="s">
        <v>79</v>
      </c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47"/>
      <c r="U639" s="48"/>
      <c r="V639" s="57"/>
    </row>
    <row r="640" spans="1:22" s="26" customFormat="1" ht="17.25">
      <c r="A640" s="77"/>
      <c r="B640" s="77"/>
      <c r="C640" s="83"/>
      <c r="D640" s="62"/>
      <c r="E640" s="45"/>
      <c r="F640" s="22">
        <v>131</v>
      </c>
      <c r="G640" s="23" t="s">
        <v>24</v>
      </c>
      <c r="H640" s="37">
        <v>0</v>
      </c>
      <c r="I640" s="37">
        <v>0</v>
      </c>
      <c r="J640" s="37">
        <v>0</v>
      </c>
      <c r="K640" s="37">
        <v>0</v>
      </c>
      <c r="L640" s="37">
        <v>0</v>
      </c>
      <c r="M640" s="37">
        <v>0</v>
      </c>
      <c r="N640" s="37">
        <v>0</v>
      </c>
      <c r="O640" s="37">
        <v>0</v>
      </c>
      <c r="P640" s="37">
        <v>0</v>
      </c>
      <c r="Q640" s="37">
        <v>0</v>
      </c>
      <c r="R640" s="37">
        <v>0</v>
      </c>
      <c r="S640" s="37">
        <v>0</v>
      </c>
      <c r="T640" s="47">
        <f>SUM(H640:S640)</f>
        <v>0</v>
      </c>
      <c r="U640" s="48"/>
      <c r="V640" s="57"/>
    </row>
    <row r="641" spans="1:22" s="26" customFormat="1" ht="17.25">
      <c r="A641" s="77"/>
      <c r="B641" s="77"/>
      <c r="C641" s="83"/>
      <c r="D641" s="62"/>
      <c r="E641" s="45"/>
      <c r="F641" s="22">
        <v>133</v>
      </c>
      <c r="G641" s="23" t="s">
        <v>21</v>
      </c>
      <c r="H641" s="37">
        <v>0</v>
      </c>
      <c r="I641" s="37">
        <v>0</v>
      </c>
      <c r="J641" s="37">
        <v>0</v>
      </c>
      <c r="K641" s="37">
        <v>0</v>
      </c>
      <c r="L641" s="37">
        <v>0</v>
      </c>
      <c r="M641" s="37">
        <v>0</v>
      </c>
      <c r="N641" s="37">
        <v>0</v>
      </c>
      <c r="O641" s="37">
        <v>0</v>
      </c>
      <c r="P641" s="37">
        <v>0</v>
      </c>
      <c r="Q641" s="37">
        <v>0</v>
      </c>
      <c r="R641" s="37">
        <v>0</v>
      </c>
      <c r="S641" s="37">
        <v>0</v>
      </c>
      <c r="T641" s="47">
        <f>SUM(H641:S641)</f>
        <v>0</v>
      </c>
      <c r="U641" s="48">
        <f>T641/12</f>
        <v>0</v>
      </c>
      <c r="V641" s="57"/>
    </row>
    <row r="642" spans="1:22" s="26" customFormat="1" ht="18" thickBot="1">
      <c r="A642" s="78"/>
      <c r="B642" s="78"/>
      <c r="C642" s="84"/>
      <c r="D642" s="63"/>
      <c r="E642" s="46"/>
      <c r="F642" s="27">
        <v>232</v>
      </c>
      <c r="G642" s="28" t="s">
        <v>20</v>
      </c>
      <c r="H642" s="42">
        <v>0</v>
      </c>
      <c r="I642" s="42">
        <v>0</v>
      </c>
      <c r="J642" s="42">
        <v>0</v>
      </c>
      <c r="K642" s="42">
        <v>0</v>
      </c>
      <c r="L642" s="42">
        <v>0</v>
      </c>
      <c r="M642" s="42">
        <v>0</v>
      </c>
      <c r="N642" s="42">
        <v>0</v>
      </c>
      <c r="O642" s="42">
        <v>0</v>
      </c>
      <c r="P642" s="42">
        <v>0</v>
      </c>
      <c r="Q642" s="42">
        <v>0</v>
      </c>
      <c r="R642" s="42">
        <v>0</v>
      </c>
      <c r="S642" s="42">
        <v>0</v>
      </c>
      <c r="T642" s="49">
        <f>SUM(H642:S642)</f>
        <v>0</v>
      </c>
      <c r="U642" s="49">
        <v>0</v>
      </c>
      <c r="V642" s="85"/>
    </row>
    <row r="643" spans="1:22" s="26" customFormat="1" ht="15.75" customHeight="1">
      <c r="A643" s="76">
        <v>107</v>
      </c>
      <c r="B643" s="76">
        <v>0</v>
      </c>
      <c r="C643" s="82">
        <v>4929428</v>
      </c>
      <c r="D643" s="61" t="s">
        <v>132</v>
      </c>
      <c r="E643" s="45" t="s">
        <v>205</v>
      </c>
      <c r="F643" s="22">
        <v>141</v>
      </c>
      <c r="G643" s="23" t="s">
        <v>18</v>
      </c>
      <c r="H643" s="24">
        <v>1500000</v>
      </c>
      <c r="I643" s="24">
        <v>1500000</v>
      </c>
      <c r="J643" s="24">
        <v>1500000</v>
      </c>
      <c r="K643" s="24">
        <v>1500000</v>
      </c>
      <c r="L643" s="24">
        <v>1500000</v>
      </c>
      <c r="M643" s="24">
        <v>1500000</v>
      </c>
      <c r="N643" s="24">
        <v>1500000</v>
      </c>
      <c r="O643" s="24">
        <v>1500000</v>
      </c>
      <c r="P643" s="24">
        <v>1500000</v>
      </c>
      <c r="Q643" s="24">
        <v>1500000</v>
      </c>
      <c r="R643" s="24">
        <v>1500000</v>
      </c>
      <c r="S643" s="24">
        <v>1500000</v>
      </c>
      <c r="T643" s="24">
        <f>+H643+I643+J643+K643+L643+M643+N643+O643+P643+Q643+R643+S643</f>
        <v>18000000</v>
      </c>
      <c r="U643" s="24">
        <f>T643/12</f>
        <v>1500000</v>
      </c>
      <c r="V643" s="56">
        <f>SUM(T643:U648)</f>
        <v>19500000</v>
      </c>
    </row>
    <row r="644" spans="1:22" s="26" customFormat="1" ht="17.25">
      <c r="A644" s="77"/>
      <c r="B644" s="77"/>
      <c r="C644" s="83"/>
      <c r="D644" s="62"/>
      <c r="E644" s="45"/>
      <c r="F644" s="22">
        <v>113</v>
      </c>
      <c r="G644" s="23" t="s">
        <v>19</v>
      </c>
      <c r="H644" s="37">
        <v>0</v>
      </c>
      <c r="I644" s="37">
        <v>0</v>
      </c>
      <c r="J644" s="37">
        <v>0</v>
      </c>
      <c r="K644" s="37">
        <v>0</v>
      </c>
      <c r="L644" s="37">
        <v>0</v>
      </c>
      <c r="M644" s="37">
        <v>0</v>
      </c>
      <c r="N644" s="37">
        <v>0</v>
      </c>
      <c r="O644" s="37">
        <v>0</v>
      </c>
      <c r="P644" s="37">
        <v>0</v>
      </c>
      <c r="Q644" s="37">
        <v>0</v>
      </c>
      <c r="R644" s="37">
        <v>0</v>
      </c>
      <c r="S644" s="37">
        <v>0</v>
      </c>
      <c r="T644" s="47">
        <f>SUM(H644:S644)</f>
        <v>0</v>
      </c>
      <c r="U644" s="48">
        <f>T644/12</f>
        <v>0</v>
      </c>
      <c r="V644" s="57"/>
    </row>
    <row r="645" spans="1:22" s="26" customFormat="1" ht="17.25">
      <c r="A645" s="77"/>
      <c r="B645" s="77"/>
      <c r="C645" s="83"/>
      <c r="D645" s="62"/>
      <c r="E645" s="45"/>
      <c r="F645" s="22">
        <v>112</v>
      </c>
      <c r="G645" s="23" t="s">
        <v>79</v>
      </c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47"/>
      <c r="U645" s="48"/>
      <c r="V645" s="57"/>
    </row>
    <row r="646" spans="1:22" s="26" customFormat="1" ht="17.25">
      <c r="A646" s="77"/>
      <c r="B646" s="77"/>
      <c r="C646" s="83"/>
      <c r="D646" s="62"/>
      <c r="E646" s="45"/>
      <c r="F646" s="22">
        <v>131</v>
      </c>
      <c r="G646" s="23" t="s">
        <v>24</v>
      </c>
      <c r="H646" s="37">
        <v>0</v>
      </c>
      <c r="I646" s="37">
        <v>0</v>
      </c>
      <c r="J646" s="37">
        <v>0</v>
      </c>
      <c r="K646" s="37">
        <v>0</v>
      </c>
      <c r="L646" s="37">
        <v>0</v>
      </c>
      <c r="M646" s="37">
        <v>0</v>
      </c>
      <c r="N646" s="37">
        <v>0</v>
      </c>
      <c r="O646" s="37">
        <v>0</v>
      </c>
      <c r="P646" s="37">
        <v>0</v>
      </c>
      <c r="Q646" s="37">
        <v>0</v>
      </c>
      <c r="R646" s="37">
        <v>0</v>
      </c>
      <c r="S646" s="37">
        <v>0</v>
      </c>
      <c r="T646" s="47">
        <f>SUM(H646:S646)</f>
        <v>0</v>
      </c>
      <c r="U646" s="48"/>
      <c r="V646" s="57"/>
    </row>
    <row r="647" spans="1:22" s="26" customFormat="1" ht="17.25">
      <c r="A647" s="77"/>
      <c r="B647" s="77"/>
      <c r="C647" s="83"/>
      <c r="D647" s="62"/>
      <c r="E647" s="45"/>
      <c r="F647" s="22">
        <v>133</v>
      </c>
      <c r="G647" s="23" t="s">
        <v>21</v>
      </c>
      <c r="H647" s="37">
        <v>0</v>
      </c>
      <c r="I647" s="37">
        <v>0</v>
      </c>
      <c r="J647" s="37">
        <v>0</v>
      </c>
      <c r="K647" s="37">
        <v>0</v>
      </c>
      <c r="L647" s="37">
        <v>0</v>
      </c>
      <c r="M647" s="37">
        <v>0</v>
      </c>
      <c r="N647" s="37">
        <v>0</v>
      </c>
      <c r="O647" s="37">
        <v>0</v>
      </c>
      <c r="P647" s="37">
        <v>0</v>
      </c>
      <c r="Q647" s="37">
        <v>0</v>
      </c>
      <c r="R647" s="37">
        <v>0</v>
      </c>
      <c r="S647" s="37">
        <v>0</v>
      </c>
      <c r="T647" s="47">
        <f>SUM(H647:S647)</f>
        <v>0</v>
      </c>
      <c r="U647" s="48">
        <f>T647/12</f>
        <v>0</v>
      </c>
      <c r="V647" s="57"/>
    </row>
    <row r="648" spans="1:22" s="26" customFormat="1" ht="18" thickBot="1">
      <c r="A648" s="78"/>
      <c r="B648" s="78"/>
      <c r="C648" s="84"/>
      <c r="D648" s="63"/>
      <c r="E648" s="46"/>
      <c r="F648" s="27">
        <v>232</v>
      </c>
      <c r="G648" s="28" t="s">
        <v>20</v>
      </c>
      <c r="H648" s="42">
        <v>0</v>
      </c>
      <c r="I648" s="42">
        <v>0</v>
      </c>
      <c r="J648" s="42">
        <v>0</v>
      </c>
      <c r="K648" s="42">
        <v>0</v>
      </c>
      <c r="L648" s="42">
        <v>0</v>
      </c>
      <c r="M648" s="42">
        <v>0</v>
      </c>
      <c r="N648" s="42">
        <v>0</v>
      </c>
      <c r="O648" s="42">
        <v>0</v>
      </c>
      <c r="P648" s="42">
        <v>0</v>
      </c>
      <c r="Q648" s="42">
        <v>0</v>
      </c>
      <c r="R648" s="42">
        <v>0</v>
      </c>
      <c r="S648" s="42">
        <v>0</v>
      </c>
      <c r="T648" s="49">
        <f>SUM(H648:S648)</f>
        <v>0</v>
      </c>
      <c r="U648" s="49">
        <v>0</v>
      </c>
      <c r="V648" s="85"/>
    </row>
    <row r="649" spans="1:22" s="26" customFormat="1" ht="15.75" customHeight="1">
      <c r="A649" s="76">
        <v>108</v>
      </c>
      <c r="B649" s="76">
        <v>0</v>
      </c>
      <c r="C649" s="82">
        <v>5047957</v>
      </c>
      <c r="D649" s="61" t="s">
        <v>133</v>
      </c>
      <c r="E649" s="45"/>
      <c r="F649" s="22">
        <v>111</v>
      </c>
      <c r="G649" s="23" t="s">
        <v>18</v>
      </c>
      <c r="H649" s="24">
        <v>2100000</v>
      </c>
      <c r="I649" s="24">
        <v>2100000</v>
      </c>
      <c r="J649" s="24">
        <v>2100000</v>
      </c>
      <c r="K649" s="24">
        <v>2100000</v>
      </c>
      <c r="L649" s="24">
        <v>2100000</v>
      </c>
      <c r="M649" s="24">
        <v>2100000</v>
      </c>
      <c r="N649" s="24">
        <v>2100000</v>
      </c>
      <c r="O649" s="24">
        <v>2100000</v>
      </c>
      <c r="P649" s="24">
        <v>2100000</v>
      </c>
      <c r="Q649" s="24">
        <v>2100000</v>
      </c>
      <c r="R649" s="24">
        <v>2100000</v>
      </c>
      <c r="S649" s="24">
        <v>2100000</v>
      </c>
      <c r="T649" s="24">
        <f>+H649+I649+J649+K649+L649+M649+N649+O649+P649+Q649+R649+S649</f>
        <v>25200000</v>
      </c>
      <c r="U649" s="24">
        <f>T649/12</f>
        <v>2100000</v>
      </c>
      <c r="V649" s="56">
        <f>SUM(T649:U654)</f>
        <v>33258333.333333332</v>
      </c>
    </row>
    <row r="650" spans="1:22" s="26" customFormat="1" ht="17.25">
      <c r="A650" s="77"/>
      <c r="B650" s="77"/>
      <c r="C650" s="83"/>
      <c r="D650" s="62"/>
      <c r="E650" s="45"/>
      <c r="F650" s="22">
        <v>113</v>
      </c>
      <c r="G650" s="23" t="s">
        <v>19</v>
      </c>
      <c r="H650" s="37">
        <v>0</v>
      </c>
      <c r="I650" s="37">
        <v>0</v>
      </c>
      <c r="J650" s="37">
        <v>0</v>
      </c>
      <c r="K650" s="37">
        <v>0</v>
      </c>
      <c r="L650" s="37">
        <v>0</v>
      </c>
      <c r="M650" s="37">
        <v>0</v>
      </c>
      <c r="N650" s="37">
        <v>0</v>
      </c>
      <c r="O650" s="37">
        <v>0</v>
      </c>
      <c r="P650" s="37">
        <v>0</v>
      </c>
      <c r="Q650" s="37">
        <v>0</v>
      </c>
      <c r="R650" s="37">
        <v>0</v>
      </c>
      <c r="S650" s="37">
        <v>0</v>
      </c>
      <c r="T650" s="47">
        <f>SUM(H650:S650)</f>
        <v>0</v>
      </c>
      <c r="U650" s="48">
        <f>T650/12</f>
        <v>0</v>
      </c>
      <c r="V650" s="57"/>
    </row>
    <row r="651" spans="1:22" s="26" customFormat="1" ht="17.25">
      <c r="A651" s="77"/>
      <c r="B651" s="77"/>
      <c r="C651" s="83"/>
      <c r="D651" s="62"/>
      <c r="E651" s="45"/>
      <c r="F651" s="22">
        <v>112</v>
      </c>
      <c r="G651" s="23" t="s">
        <v>79</v>
      </c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47"/>
      <c r="U651" s="48"/>
      <c r="V651" s="57"/>
    </row>
    <row r="652" spans="1:22" s="26" customFormat="1" ht="17.25">
      <c r="A652" s="77"/>
      <c r="B652" s="77"/>
      <c r="C652" s="83"/>
      <c r="D652" s="62"/>
      <c r="E652" s="45"/>
      <c r="F652" s="22">
        <v>131</v>
      </c>
      <c r="G652" s="23" t="s">
        <v>24</v>
      </c>
      <c r="H652" s="37">
        <v>0</v>
      </c>
      <c r="I652" s="37">
        <v>0</v>
      </c>
      <c r="J652" s="37">
        <v>0</v>
      </c>
      <c r="K652" s="37">
        <v>0</v>
      </c>
      <c r="L652" s="37">
        <v>0</v>
      </c>
      <c r="M652" s="37">
        <v>0</v>
      </c>
      <c r="N652" s="37">
        <v>0</v>
      </c>
      <c r="O652" s="37">
        <v>0</v>
      </c>
      <c r="P652" s="37">
        <v>0</v>
      </c>
      <c r="Q652" s="37">
        <v>0</v>
      </c>
      <c r="R652" s="37">
        <v>0</v>
      </c>
      <c r="S652" s="37">
        <v>0</v>
      </c>
      <c r="T652" s="47">
        <f>SUM(H652:S652)</f>
        <v>0</v>
      </c>
      <c r="U652" s="48"/>
      <c r="V652" s="57"/>
    </row>
    <row r="653" spans="1:22" s="26" customFormat="1" ht="17.25">
      <c r="A653" s="77"/>
      <c r="B653" s="77"/>
      <c r="C653" s="83"/>
      <c r="D653" s="62"/>
      <c r="E653" s="45"/>
      <c r="F653" s="22">
        <v>133</v>
      </c>
      <c r="G653" s="23" t="s">
        <v>21</v>
      </c>
      <c r="H653" s="37">
        <v>550000</v>
      </c>
      <c r="I653" s="37">
        <v>550000</v>
      </c>
      <c r="J653" s="37">
        <v>550000</v>
      </c>
      <c r="K653" s="37">
        <v>550000</v>
      </c>
      <c r="L653" s="37">
        <v>550000</v>
      </c>
      <c r="M653" s="37">
        <v>550000</v>
      </c>
      <c r="N653" s="37">
        <v>550000</v>
      </c>
      <c r="O653" s="37">
        <v>550000</v>
      </c>
      <c r="P653" s="37">
        <v>550000</v>
      </c>
      <c r="Q653" s="37">
        <v>550000</v>
      </c>
      <c r="R653" s="37">
        <v>0</v>
      </c>
      <c r="S653" s="37">
        <v>0</v>
      </c>
      <c r="T653" s="47">
        <f>SUM(H653:S653)</f>
        <v>5500000</v>
      </c>
      <c r="U653" s="48">
        <f>T653/12</f>
        <v>458333.3333333333</v>
      </c>
      <c r="V653" s="57"/>
    </row>
    <row r="654" spans="1:22" s="26" customFormat="1" ht="18" thickBot="1">
      <c r="A654" s="78"/>
      <c r="B654" s="78"/>
      <c r="C654" s="84"/>
      <c r="D654" s="63"/>
      <c r="E654" s="46"/>
      <c r="F654" s="27">
        <v>232</v>
      </c>
      <c r="G654" s="28" t="s">
        <v>20</v>
      </c>
      <c r="H654" s="42">
        <v>0</v>
      </c>
      <c r="I654" s="42">
        <v>0</v>
      </c>
      <c r="J654" s="42">
        <v>0</v>
      </c>
      <c r="K654" s="42">
        <v>0</v>
      </c>
      <c r="L654" s="42">
        <v>0</v>
      </c>
      <c r="M654" s="42">
        <v>0</v>
      </c>
      <c r="N654" s="42">
        <v>0</v>
      </c>
      <c r="O654" s="42">
        <v>0</v>
      </c>
      <c r="P654" s="42">
        <v>0</v>
      </c>
      <c r="Q654" s="42">
        <v>0</v>
      </c>
      <c r="R654" s="42">
        <v>0</v>
      </c>
      <c r="S654" s="42">
        <v>0</v>
      </c>
      <c r="T654" s="49">
        <f>SUM(H654:S654)</f>
        <v>0</v>
      </c>
      <c r="U654" s="49">
        <v>0</v>
      </c>
      <c r="V654" s="85"/>
    </row>
    <row r="655" spans="1:22" s="26" customFormat="1" ht="15.75" customHeight="1">
      <c r="A655" s="76">
        <v>109</v>
      </c>
      <c r="B655" s="76">
        <v>0</v>
      </c>
      <c r="C655" s="82">
        <v>4716945</v>
      </c>
      <c r="D655" s="61" t="s">
        <v>134</v>
      </c>
      <c r="E655" s="45" t="s">
        <v>205</v>
      </c>
      <c r="F655" s="22">
        <v>141</v>
      </c>
      <c r="G655" s="23" t="s">
        <v>18</v>
      </c>
      <c r="H655" s="24">
        <v>1400000</v>
      </c>
      <c r="I655" s="24">
        <v>1400000</v>
      </c>
      <c r="J655" s="24">
        <v>1400000</v>
      </c>
      <c r="K655" s="24">
        <v>1400000</v>
      </c>
      <c r="L655" s="24">
        <v>1400000</v>
      </c>
      <c r="M655" s="24">
        <v>1400000</v>
      </c>
      <c r="N655" s="24">
        <v>1400000</v>
      </c>
      <c r="O655" s="24">
        <v>1400000</v>
      </c>
      <c r="P655" s="24">
        <v>1400000</v>
      </c>
      <c r="Q655" s="24">
        <v>1400000</v>
      </c>
      <c r="R655" s="24">
        <v>1400000</v>
      </c>
      <c r="S655" s="24">
        <v>1400000</v>
      </c>
      <c r="T655" s="24">
        <f>+H655+I655+J655+K655+L655+M655+N655+O655+P655+Q655+R655+S655</f>
        <v>16800000</v>
      </c>
      <c r="U655" s="24">
        <f>T655/12</f>
        <v>1400000</v>
      </c>
      <c r="V655" s="56">
        <f>SUM(T655:U660)</f>
        <v>18200000</v>
      </c>
    </row>
    <row r="656" spans="1:22" s="26" customFormat="1" ht="17.25">
      <c r="A656" s="77"/>
      <c r="B656" s="77"/>
      <c r="C656" s="83"/>
      <c r="D656" s="62"/>
      <c r="E656" s="45"/>
      <c r="F656" s="22">
        <v>113</v>
      </c>
      <c r="G656" s="23" t="s">
        <v>19</v>
      </c>
      <c r="H656" s="37">
        <v>0</v>
      </c>
      <c r="I656" s="37">
        <v>0</v>
      </c>
      <c r="J656" s="37">
        <v>0</v>
      </c>
      <c r="K656" s="37">
        <v>0</v>
      </c>
      <c r="L656" s="37">
        <v>0</v>
      </c>
      <c r="M656" s="37">
        <v>0</v>
      </c>
      <c r="N656" s="37">
        <v>0</v>
      </c>
      <c r="O656" s="37">
        <v>0</v>
      </c>
      <c r="P656" s="37">
        <v>0</v>
      </c>
      <c r="Q656" s="37">
        <v>0</v>
      </c>
      <c r="R656" s="37">
        <v>0</v>
      </c>
      <c r="S656" s="37">
        <v>0</v>
      </c>
      <c r="T656" s="47">
        <f>SUM(H656:S656)</f>
        <v>0</v>
      </c>
      <c r="U656" s="48">
        <f>T656/12</f>
        <v>0</v>
      </c>
      <c r="V656" s="57"/>
    </row>
    <row r="657" spans="1:22" s="26" customFormat="1" ht="17.25">
      <c r="A657" s="77"/>
      <c r="B657" s="77"/>
      <c r="C657" s="83"/>
      <c r="D657" s="62"/>
      <c r="E657" s="45"/>
      <c r="F657" s="22">
        <v>112</v>
      </c>
      <c r="G657" s="23" t="s">
        <v>79</v>
      </c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47"/>
      <c r="U657" s="48"/>
      <c r="V657" s="57"/>
    </row>
    <row r="658" spans="1:22" s="26" customFormat="1" ht="17.25">
      <c r="A658" s="77"/>
      <c r="B658" s="77"/>
      <c r="C658" s="83"/>
      <c r="D658" s="62"/>
      <c r="E658" s="45"/>
      <c r="F658" s="22">
        <v>131</v>
      </c>
      <c r="G658" s="23" t="s">
        <v>24</v>
      </c>
      <c r="H658" s="37">
        <v>0</v>
      </c>
      <c r="I658" s="37">
        <v>0</v>
      </c>
      <c r="J658" s="37">
        <v>0</v>
      </c>
      <c r="K658" s="37">
        <v>0</v>
      </c>
      <c r="L658" s="37">
        <v>0</v>
      </c>
      <c r="M658" s="37">
        <v>0</v>
      </c>
      <c r="N658" s="37">
        <v>0</v>
      </c>
      <c r="O658" s="37">
        <v>0</v>
      </c>
      <c r="P658" s="37">
        <v>0</v>
      </c>
      <c r="Q658" s="37">
        <v>0</v>
      </c>
      <c r="R658" s="37">
        <v>0</v>
      </c>
      <c r="S658" s="37">
        <v>0</v>
      </c>
      <c r="T658" s="47">
        <f>SUM(H658:S658)</f>
        <v>0</v>
      </c>
      <c r="U658" s="48"/>
      <c r="V658" s="57"/>
    </row>
    <row r="659" spans="1:22" s="26" customFormat="1" ht="17.25">
      <c r="A659" s="77"/>
      <c r="B659" s="77"/>
      <c r="C659" s="83"/>
      <c r="D659" s="62"/>
      <c r="E659" s="45"/>
      <c r="F659" s="22">
        <v>133</v>
      </c>
      <c r="G659" s="23" t="s">
        <v>21</v>
      </c>
      <c r="H659" s="37">
        <v>0</v>
      </c>
      <c r="I659" s="37">
        <v>0</v>
      </c>
      <c r="J659" s="37">
        <v>0</v>
      </c>
      <c r="K659" s="37">
        <v>0</v>
      </c>
      <c r="L659" s="37">
        <v>0</v>
      </c>
      <c r="M659" s="37">
        <v>0</v>
      </c>
      <c r="N659" s="37">
        <v>0</v>
      </c>
      <c r="O659" s="37">
        <v>0</v>
      </c>
      <c r="P659" s="37">
        <v>0</v>
      </c>
      <c r="Q659" s="37">
        <v>0</v>
      </c>
      <c r="R659" s="37">
        <v>0</v>
      </c>
      <c r="S659" s="37">
        <v>0</v>
      </c>
      <c r="T659" s="47">
        <f>SUM(H659:S659)</f>
        <v>0</v>
      </c>
      <c r="U659" s="48">
        <f>T659/12</f>
        <v>0</v>
      </c>
      <c r="V659" s="57"/>
    </row>
    <row r="660" spans="1:22" s="26" customFormat="1" ht="18" thickBot="1">
      <c r="A660" s="78"/>
      <c r="B660" s="78"/>
      <c r="C660" s="84"/>
      <c r="D660" s="63"/>
      <c r="E660" s="46"/>
      <c r="F660" s="27">
        <v>232</v>
      </c>
      <c r="G660" s="28" t="s">
        <v>20</v>
      </c>
      <c r="H660" s="42">
        <v>0</v>
      </c>
      <c r="I660" s="42">
        <v>0</v>
      </c>
      <c r="J660" s="42">
        <v>0</v>
      </c>
      <c r="K660" s="42">
        <v>0</v>
      </c>
      <c r="L660" s="42">
        <v>0</v>
      </c>
      <c r="M660" s="42">
        <v>0</v>
      </c>
      <c r="N660" s="42">
        <v>0</v>
      </c>
      <c r="O660" s="42">
        <v>0</v>
      </c>
      <c r="P660" s="42">
        <v>0</v>
      </c>
      <c r="Q660" s="42">
        <v>0</v>
      </c>
      <c r="R660" s="42">
        <v>0</v>
      </c>
      <c r="S660" s="42">
        <v>0</v>
      </c>
      <c r="T660" s="49">
        <f>SUM(H660:S660)</f>
        <v>0</v>
      </c>
      <c r="U660" s="49">
        <v>0</v>
      </c>
      <c r="V660" s="85"/>
    </row>
    <row r="661" spans="1:22" s="26" customFormat="1" ht="16.5" customHeight="1">
      <c r="A661" s="76">
        <v>110</v>
      </c>
      <c r="B661" s="76">
        <v>0</v>
      </c>
      <c r="C661" s="82">
        <v>794181</v>
      </c>
      <c r="D661" s="61" t="s">
        <v>135</v>
      </c>
      <c r="E661" s="45" t="s">
        <v>205</v>
      </c>
      <c r="F661" s="22">
        <v>141</v>
      </c>
      <c r="G661" s="23" t="s">
        <v>18</v>
      </c>
      <c r="H661" s="24">
        <v>2500000</v>
      </c>
      <c r="I661" s="24">
        <v>2500000</v>
      </c>
      <c r="J661" s="24">
        <v>2500000</v>
      </c>
      <c r="K661" s="24">
        <v>2500000</v>
      </c>
      <c r="L661" s="24">
        <v>2500000</v>
      </c>
      <c r="M661" s="24">
        <v>2500000</v>
      </c>
      <c r="N661" s="24">
        <v>2500000</v>
      </c>
      <c r="O661" s="24">
        <v>2500000</v>
      </c>
      <c r="P661" s="24">
        <v>2500000</v>
      </c>
      <c r="Q661" s="24">
        <v>2500000</v>
      </c>
      <c r="R661" s="24">
        <v>2500000</v>
      </c>
      <c r="S661" s="24">
        <v>2500000</v>
      </c>
      <c r="T661" s="24">
        <f>+H661+I661+J661+K661+L661+M661+N661+O661+P661+Q661+R661+S661</f>
        <v>30000000</v>
      </c>
      <c r="U661" s="24">
        <f>T661/12</f>
        <v>2500000</v>
      </c>
      <c r="V661" s="56">
        <f>SUM(T661:U666)</f>
        <v>32500000</v>
      </c>
    </row>
    <row r="662" spans="1:22" s="26" customFormat="1" ht="17.25">
      <c r="A662" s="77"/>
      <c r="B662" s="77"/>
      <c r="C662" s="83"/>
      <c r="D662" s="62"/>
      <c r="E662" s="45"/>
      <c r="F662" s="22">
        <v>113</v>
      </c>
      <c r="G662" s="23" t="s">
        <v>19</v>
      </c>
      <c r="H662" s="37">
        <v>0</v>
      </c>
      <c r="I662" s="37">
        <v>0</v>
      </c>
      <c r="J662" s="37">
        <v>0</v>
      </c>
      <c r="K662" s="37">
        <v>0</v>
      </c>
      <c r="L662" s="37">
        <v>0</v>
      </c>
      <c r="M662" s="37">
        <v>0</v>
      </c>
      <c r="N662" s="37">
        <v>0</v>
      </c>
      <c r="O662" s="37">
        <v>0</v>
      </c>
      <c r="P662" s="37">
        <v>0</v>
      </c>
      <c r="Q662" s="37">
        <v>0</v>
      </c>
      <c r="R662" s="37">
        <v>0</v>
      </c>
      <c r="S662" s="37">
        <v>0</v>
      </c>
      <c r="T662" s="47">
        <f>SUM(H662:S662)</f>
        <v>0</v>
      </c>
      <c r="U662" s="48">
        <f>T662/12</f>
        <v>0</v>
      </c>
      <c r="V662" s="57"/>
    </row>
    <row r="663" spans="1:22" s="26" customFormat="1" ht="17.25">
      <c r="A663" s="77"/>
      <c r="B663" s="77"/>
      <c r="C663" s="83"/>
      <c r="D663" s="62"/>
      <c r="E663" s="45"/>
      <c r="F663" s="22">
        <v>112</v>
      </c>
      <c r="G663" s="23" t="s">
        <v>79</v>
      </c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47"/>
      <c r="U663" s="48"/>
      <c r="V663" s="57"/>
    </row>
    <row r="664" spans="1:22" s="26" customFormat="1" ht="17.25">
      <c r="A664" s="77"/>
      <c r="B664" s="77"/>
      <c r="C664" s="83"/>
      <c r="D664" s="62"/>
      <c r="E664" s="45"/>
      <c r="F664" s="22">
        <v>131</v>
      </c>
      <c r="G664" s="23" t="s">
        <v>24</v>
      </c>
      <c r="H664" s="37">
        <v>0</v>
      </c>
      <c r="I664" s="37">
        <v>0</v>
      </c>
      <c r="J664" s="37">
        <v>0</v>
      </c>
      <c r="K664" s="37">
        <v>0</v>
      </c>
      <c r="L664" s="37">
        <v>0</v>
      </c>
      <c r="M664" s="37">
        <v>0</v>
      </c>
      <c r="N664" s="37">
        <v>0</v>
      </c>
      <c r="O664" s="37">
        <v>0</v>
      </c>
      <c r="P664" s="37">
        <v>0</v>
      </c>
      <c r="Q664" s="37">
        <v>0</v>
      </c>
      <c r="R664" s="37">
        <v>0</v>
      </c>
      <c r="S664" s="37">
        <v>0</v>
      </c>
      <c r="T664" s="47">
        <f>SUM(H664:S664)</f>
        <v>0</v>
      </c>
      <c r="U664" s="48"/>
      <c r="V664" s="57"/>
    </row>
    <row r="665" spans="1:22" s="26" customFormat="1" ht="17.25">
      <c r="A665" s="77"/>
      <c r="B665" s="77"/>
      <c r="C665" s="83"/>
      <c r="D665" s="62"/>
      <c r="E665" s="45"/>
      <c r="F665" s="22">
        <v>133</v>
      </c>
      <c r="G665" s="23" t="s">
        <v>21</v>
      </c>
      <c r="H665" s="37">
        <v>0</v>
      </c>
      <c r="I665" s="37">
        <v>0</v>
      </c>
      <c r="J665" s="37">
        <v>0</v>
      </c>
      <c r="K665" s="37">
        <v>0</v>
      </c>
      <c r="L665" s="37">
        <v>0</v>
      </c>
      <c r="M665" s="37">
        <v>0</v>
      </c>
      <c r="N665" s="37">
        <v>0</v>
      </c>
      <c r="O665" s="37">
        <v>0</v>
      </c>
      <c r="P665" s="37">
        <v>0</v>
      </c>
      <c r="Q665" s="37">
        <v>0</v>
      </c>
      <c r="R665" s="37">
        <v>0</v>
      </c>
      <c r="S665" s="37">
        <v>0</v>
      </c>
      <c r="T665" s="47">
        <f>SUM(H665:S665)</f>
        <v>0</v>
      </c>
      <c r="U665" s="48">
        <f>T665/12</f>
        <v>0</v>
      </c>
      <c r="V665" s="57"/>
    </row>
    <row r="666" spans="1:22" s="26" customFormat="1" ht="18" thickBot="1">
      <c r="A666" s="78"/>
      <c r="B666" s="78"/>
      <c r="C666" s="84"/>
      <c r="D666" s="63"/>
      <c r="E666" s="46"/>
      <c r="F666" s="27">
        <v>232</v>
      </c>
      <c r="G666" s="28" t="s">
        <v>20</v>
      </c>
      <c r="H666" s="42">
        <v>0</v>
      </c>
      <c r="I666" s="42">
        <v>0</v>
      </c>
      <c r="J666" s="42">
        <v>0</v>
      </c>
      <c r="K666" s="42">
        <v>0</v>
      </c>
      <c r="L666" s="42">
        <v>0</v>
      </c>
      <c r="M666" s="42">
        <v>0</v>
      </c>
      <c r="N666" s="42">
        <v>0</v>
      </c>
      <c r="O666" s="42">
        <v>0</v>
      </c>
      <c r="P666" s="42">
        <v>0</v>
      </c>
      <c r="Q666" s="42">
        <v>0</v>
      </c>
      <c r="R666" s="42">
        <v>0</v>
      </c>
      <c r="S666" s="42">
        <v>0</v>
      </c>
      <c r="T666" s="49">
        <f>SUM(H666:S666)</f>
        <v>0</v>
      </c>
      <c r="U666" s="49">
        <v>0</v>
      </c>
      <c r="V666" s="85"/>
    </row>
    <row r="667" spans="1:22" s="26" customFormat="1" ht="15.75" customHeight="1">
      <c r="A667" s="76">
        <v>111</v>
      </c>
      <c r="B667" s="76">
        <v>0</v>
      </c>
      <c r="C667" s="82">
        <v>377270</v>
      </c>
      <c r="D667" s="61" t="s">
        <v>136</v>
      </c>
      <c r="E667" s="45" t="s">
        <v>205</v>
      </c>
      <c r="F667" s="22">
        <v>141</v>
      </c>
      <c r="G667" s="23" t="s">
        <v>18</v>
      </c>
      <c r="H667" s="24">
        <v>1100000</v>
      </c>
      <c r="I667" s="24">
        <v>1100000</v>
      </c>
      <c r="J667" s="24">
        <v>1100000</v>
      </c>
      <c r="K667" s="24">
        <v>1100000</v>
      </c>
      <c r="L667" s="24">
        <v>1100000</v>
      </c>
      <c r="M667" s="24">
        <v>1100000</v>
      </c>
      <c r="N667" s="24">
        <v>1100000</v>
      </c>
      <c r="O667" s="24">
        <v>1100000</v>
      </c>
      <c r="P667" s="24">
        <v>1100000</v>
      </c>
      <c r="Q667" s="24">
        <v>1100000</v>
      </c>
      <c r="R667" s="24">
        <v>1100000</v>
      </c>
      <c r="S667" s="24">
        <v>1100000</v>
      </c>
      <c r="T667" s="24">
        <f>+H667+I667+J667+K667+L667+M667+N667+O667+P667+Q667+R667+S667</f>
        <v>13200000</v>
      </c>
      <c r="U667" s="24">
        <f>T667/12</f>
        <v>1100000</v>
      </c>
      <c r="V667" s="56">
        <f>SUM(T667:U672)</f>
        <v>14300000</v>
      </c>
    </row>
    <row r="668" spans="1:22" s="26" customFormat="1" ht="17.25">
      <c r="A668" s="77"/>
      <c r="B668" s="77"/>
      <c r="C668" s="83"/>
      <c r="D668" s="62"/>
      <c r="E668" s="45"/>
      <c r="F668" s="22">
        <v>113</v>
      </c>
      <c r="G668" s="23" t="s">
        <v>19</v>
      </c>
      <c r="H668" s="37">
        <v>0</v>
      </c>
      <c r="I668" s="37">
        <v>0</v>
      </c>
      <c r="J668" s="37">
        <v>0</v>
      </c>
      <c r="K668" s="37">
        <v>0</v>
      </c>
      <c r="L668" s="37">
        <v>0</v>
      </c>
      <c r="M668" s="37">
        <v>0</v>
      </c>
      <c r="N668" s="37">
        <v>0</v>
      </c>
      <c r="O668" s="37">
        <v>0</v>
      </c>
      <c r="P668" s="37">
        <v>0</v>
      </c>
      <c r="Q668" s="37">
        <v>0</v>
      </c>
      <c r="R668" s="37">
        <v>0</v>
      </c>
      <c r="S668" s="37">
        <v>0</v>
      </c>
      <c r="T668" s="47">
        <f>SUM(H668:S668)</f>
        <v>0</v>
      </c>
      <c r="U668" s="48">
        <f>T668/12</f>
        <v>0</v>
      </c>
      <c r="V668" s="57"/>
    </row>
    <row r="669" spans="1:22" s="26" customFormat="1" ht="17.25">
      <c r="A669" s="77"/>
      <c r="B669" s="77"/>
      <c r="C669" s="83"/>
      <c r="D669" s="62"/>
      <c r="E669" s="45"/>
      <c r="F669" s="22">
        <v>112</v>
      </c>
      <c r="G669" s="23" t="s">
        <v>79</v>
      </c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47"/>
      <c r="U669" s="48"/>
      <c r="V669" s="57"/>
    </row>
    <row r="670" spans="1:22" s="26" customFormat="1" ht="17.25">
      <c r="A670" s="77"/>
      <c r="B670" s="77"/>
      <c r="C670" s="83"/>
      <c r="D670" s="62"/>
      <c r="E670" s="45"/>
      <c r="F670" s="22">
        <v>131</v>
      </c>
      <c r="G670" s="23" t="s">
        <v>24</v>
      </c>
      <c r="H670" s="37">
        <v>0</v>
      </c>
      <c r="I670" s="37">
        <v>0</v>
      </c>
      <c r="J670" s="37">
        <v>0</v>
      </c>
      <c r="K670" s="37">
        <v>0</v>
      </c>
      <c r="L670" s="37">
        <v>0</v>
      </c>
      <c r="M670" s="37">
        <v>0</v>
      </c>
      <c r="N670" s="37">
        <v>0</v>
      </c>
      <c r="O670" s="37">
        <v>0</v>
      </c>
      <c r="P670" s="37">
        <v>0</v>
      </c>
      <c r="Q670" s="37">
        <v>0</v>
      </c>
      <c r="R670" s="37">
        <v>0</v>
      </c>
      <c r="S670" s="37">
        <v>0</v>
      </c>
      <c r="T670" s="47">
        <f>SUM(H670:S670)</f>
        <v>0</v>
      </c>
      <c r="U670" s="48"/>
      <c r="V670" s="57"/>
    </row>
    <row r="671" spans="1:22" s="26" customFormat="1" ht="17.25">
      <c r="A671" s="77"/>
      <c r="B671" s="77"/>
      <c r="C671" s="83"/>
      <c r="D671" s="62"/>
      <c r="E671" s="45"/>
      <c r="F671" s="22">
        <v>133</v>
      </c>
      <c r="G671" s="23" t="s">
        <v>21</v>
      </c>
      <c r="H671" s="37">
        <v>0</v>
      </c>
      <c r="I671" s="37">
        <v>0</v>
      </c>
      <c r="J671" s="37">
        <v>0</v>
      </c>
      <c r="K671" s="37">
        <v>0</v>
      </c>
      <c r="L671" s="37">
        <v>0</v>
      </c>
      <c r="M671" s="37">
        <v>0</v>
      </c>
      <c r="N671" s="37">
        <v>0</v>
      </c>
      <c r="O671" s="37">
        <v>0</v>
      </c>
      <c r="P671" s="37">
        <v>0</v>
      </c>
      <c r="Q671" s="37">
        <v>0</v>
      </c>
      <c r="R671" s="37">
        <v>0</v>
      </c>
      <c r="S671" s="37">
        <v>0</v>
      </c>
      <c r="T671" s="47">
        <f>SUM(H671:S671)</f>
        <v>0</v>
      </c>
      <c r="U671" s="48">
        <f>T671/12</f>
        <v>0</v>
      </c>
      <c r="V671" s="57"/>
    </row>
    <row r="672" spans="1:22" s="26" customFormat="1" ht="18" thickBot="1">
      <c r="A672" s="78"/>
      <c r="B672" s="78"/>
      <c r="C672" s="84"/>
      <c r="D672" s="63"/>
      <c r="E672" s="46"/>
      <c r="F672" s="27">
        <v>232</v>
      </c>
      <c r="G672" s="28" t="s">
        <v>20</v>
      </c>
      <c r="H672" s="42">
        <v>0</v>
      </c>
      <c r="I672" s="42">
        <v>0</v>
      </c>
      <c r="J672" s="42">
        <v>0</v>
      </c>
      <c r="K672" s="42">
        <v>0</v>
      </c>
      <c r="L672" s="42">
        <v>0</v>
      </c>
      <c r="M672" s="42">
        <v>0</v>
      </c>
      <c r="N672" s="42">
        <v>0</v>
      </c>
      <c r="O672" s="42">
        <v>0</v>
      </c>
      <c r="P672" s="42">
        <v>0</v>
      </c>
      <c r="Q672" s="42">
        <v>0</v>
      </c>
      <c r="R672" s="42">
        <v>0</v>
      </c>
      <c r="S672" s="42">
        <v>0</v>
      </c>
      <c r="T672" s="49">
        <f>SUM(H672:S672)</f>
        <v>0</v>
      </c>
      <c r="U672" s="49">
        <v>0</v>
      </c>
      <c r="V672" s="85"/>
    </row>
    <row r="673" spans="1:22" s="26" customFormat="1" ht="15.75" customHeight="1">
      <c r="A673" s="76">
        <v>112</v>
      </c>
      <c r="B673" s="76">
        <v>0</v>
      </c>
      <c r="C673" s="82">
        <v>1547809</v>
      </c>
      <c r="D673" s="61" t="s">
        <v>137</v>
      </c>
      <c r="E673" s="45" t="s">
        <v>205</v>
      </c>
      <c r="F673" s="22">
        <v>141</v>
      </c>
      <c r="G673" s="23" t="s">
        <v>18</v>
      </c>
      <c r="H673" s="24">
        <v>1400000</v>
      </c>
      <c r="I673" s="24">
        <v>1400000</v>
      </c>
      <c r="J673" s="24">
        <v>1400000</v>
      </c>
      <c r="K673" s="24">
        <v>1400000</v>
      </c>
      <c r="L673" s="24">
        <v>1400000</v>
      </c>
      <c r="M673" s="24">
        <v>1400000</v>
      </c>
      <c r="N673" s="24">
        <v>1400000</v>
      </c>
      <c r="O673" s="24">
        <v>1400000</v>
      </c>
      <c r="P673" s="24">
        <v>1400000</v>
      </c>
      <c r="Q673" s="24">
        <v>1400000</v>
      </c>
      <c r="R673" s="24">
        <v>1400000</v>
      </c>
      <c r="S673" s="24">
        <v>1400000</v>
      </c>
      <c r="T673" s="24">
        <f>+H673+I673+J673+K673+L673+M673+N673+O673+P673+Q673+R673+S673</f>
        <v>16800000</v>
      </c>
      <c r="U673" s="24">
        <f>T673/12</f>
        <v>1400000</v>
      </c>
      <c r="V673" s="56">
        <f>SUM(T673:U678)</f>
        <v>18200000</v>
      </c>
    </row>
    <row r="674" spans="1:22" s="26" customFormat="1" ht="17.25">
      <c r="A674" s="77"/>
      <c r="B674" s="77"/>
      <c r="C674" s="83"/>
      <c r="D674" s="62"/>
      <c r="E674" s="45"/>
      <c r="F674" s="22">
        <v>113</v>
      </c>
      <c r="G674" s="23" t="s">
        <v>19</v>
      </c>
      <c r="H674" s="37">
        <v>0</v>
      </c>
      <c r="I674" s="37">
        <v>0</v>
      </c>
      <c r="J674" s="37">
        <v>0</v>
      </c>
      <c r="K674" s="37">
        <v>0</v>
      </c>
      <c r="L674" s="37">
        <v>0</v>
      </c>
      <c r="M674" s="37">
        <v>0</v>
      </c>
      <c r="N674" s="37">
        <v>0</v>
      </c>
      <c r="O674" s="37">
        <v>0</v>
      </c>
      <c r="P674" s="37">
        <v>0</v>
      </c>
      <c r="Q674" s="37">
        <v>0</v>
      </c>
      <c r="R674" s="37">
        <v>0</v>
      </c>
      <c r="S674" s="37">
        <v>0</v>
      </c>
      <c r="T674" s="47">
        <f>SUM(H674:S674)</f>
        <v>0</v>
      </c>
      <c r="U674" s="48">
        <f>T674/12</f>
        <v>0</v>
      </c>
      <c r="V674" s="57"/>
    </row>
    <row r="675" spans="1:22" s="26" customFormat="1" ht="17.25">
      <c r="A675" s="77"/>
      <c r="B675" s="77"/>
      <c r="C675" s="83"/>
      <c r="D675" s="62"/>
      <c r="E675" s="45"/>
      <c r="F675" s="22">
        <v>112</v>
      </c>
      <c r="G675" s="23" t="s">
        <v>79</v>
      </c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47"/>
      <c r="U675" s="48"/>
      <c r="V675" s="57"/>
    </row>
    <row r="676" spans="1:22" s="26" customFormat="1" ht="17.25">
      <c r="A676" s="77"/>
      <c r="B676" s="77"/>
      <c r="C676" s="83"/>
      <c r="D676" s="62"/>
      <c r="E676" s="45"/>
      <c r="F676" s="22">
        <v>131</v>
      </c>
      <c r="G676" s="23" t="s">
        <v>24</v>
      </c>
      <c r="H676" s="37">
        <v>0</v>
      </c>
      <c r="I676" s="37">
        <v>0</v>
      </c>
      <c r="J676" s="37">
        <v>0</v>
      </c>
      <c r="K676" s="37">
        <v>0</v>
      </c>
      <c r="L676" s="37">
        <v>0</v>
      </c>
      <c r="M676" s="37">
        <v>0</v>
      </c>
      <c r="N676" s="37">
        <v>0</v>
      </c>
      <c r="O676" s="37">
        <v>0</v>
      </c>
      <c r="P676" s="37">
        <v>0</v>
      </c>
      <c r="Q676" s="37">
        <v>0</v>
      </c>
      <c r="R676" s="37">
        <v>0</v>
      </c>
      <c r="S676" s="37">
        <v>0</v>
      </c>
      <c r="T676" s="47">
        <f>SUM(H676:S676)</f>
        <v>0</v>
      </c>
      <c r="U676" s="48"/>
      <c r="V676" s="57"/>
    </row>
    <row r="677" spans="1:22" s="26" customFormat="1" ht="17.25">
      <c r="A677" s="77"/>
      <c r="B677" s="77"/>
      <c r="C677" s="83"/>
      <c r="D677" s="62"/>
      <c r="E677" s="45"/>
      <c r="F677" s="22">
        <v>133</v>
      </c>
      <c r="G677" s="23" t="s">
        <v>21</v>
      </c>
      <c r="H677" s="37">
        <v>0</v>
      </c>
      <c r="I677" s="37">
        <v>0</v>
      </c>
      <c r="J677" s="37">
        <v>0</v>
      </c>
      <c r="K677" s="37">
        <v>0</v>
      </c>
      <c r="L677" s="37">
        <v>0</v>
      </c>
      <c r="M677" s="37">
        <v>0</v>
      </c>
      <c r="N677" s="37">
        <v>0</v>
      </c>
      <c r="O677" s="37">
        <v>0</v>
      </c>
      <c r="P677" s="37">
        <v>0</v>
      </c>
      <c r="Q677" s="37">
        <v>0</v>
      </c>
      <c r="R677" s="37">
        <v>0</v>
      </c>
      <c r="S677" s="37">
        <v>0</v>
      </c>
      <c r="T677" s="47">
        <f>SUM(H677:S677)</f>
        <v>0</v>
      </c>
      <c r="U677" s="48">
        <f>T677/12</f>
        <v>0</v>
      </c>
      <c r="V677" s="57"/>
    </row>
    <row r="678" spans="1:22" s="26" customFormat="1" ht="18" thickBot="1">
      <c r="A678" s="78"/>
      <c r="B678" s="78"/>
      <c r="C678" s="84"/>
      <c r="D678" s="63"/>
      <c r="E678" s="46"/>
      <c r="F678" s="27">
        <v>232</v>
      </c>
      <c r="G678" s="28" t="s">
        <v>20</v>
      </c>
      <c r="H678" s="42">
        <v>0</v>
      </c>
      <c r="I678" s="42">
        <v>0</v>
      </c>
      <c r="J678" s="42">
        <v>0</v>
      </c>
      <c r="K678" s="42">
        <v>0</v>
      </c>
      <c r="L678" s="42">
        <v>0</v>
      </c>
      <c r="M678" s="42">
        <v>0</v>
      </c>
      <c r="N678" s="42">
        <v>0</v>
      </c>
      <c r="O678" s="42">
        <v>0</v>
      </c>
      <c r="P678" s="42">
        <v>0</v>
      </c>
      <c r="Q678" s="42">
        <v>0</v>
      </c>
      <c r="R678" s="42">
        <v>0</v>
      </c>
      <c r="S678" s="42">
        <v>0</v>
      </c>
      <c r="T678" s="49">
        <f>SUM(H678:S678)</f>
        <v>0</v>
      </c>
      <c r="U678" s="49">
        <v>0</v>
      </c>
      <c r="V678" s="85"/>
    </row>
    <row r="679" spans="1:22" s="26" customFormat="1" ht="15.75" customHeight="1">
      <c r="A679" s="76">
        <v>113</v>
      </c>
      <c r="B679" s="76">
        <v>0</v>
      </c>
      <c r="C679" s="82">
        <v>2910220</v>
      </c>
      <c r="D679" s="61" t="s">
        <v>138</v>
      </c>
      <c r="E679" s="45" t="s">
        <v>205</v>
      </c>
      <c r="F679" s="22">
        <v>141</v>
      </c>
      <c r="G679" s="23" t="s">
        <v>18</v>
      </c>
      <c r="H679" s="24">
        <v>1400000</v>
      </c>
      <c r="I679" s="24">
        <v>1400000</v>
      </c>
      <c r="J679" s="24">
        <v>1400000</v>
      </c>
      <c r="K679" s="24">
        <v>1400000</v>
      </c>
      <c r="L679" s="24">
        <v>1400000</v>
      </c>
      <c r="M679" s="24">
        <v>1400000</v>
      </c>
      <c r="N679" s="24">
        <v>1400000</v>
      </c>
      <c r="O679" s="24">
        <v>1400000</v>
      </c>
      <c r="P679" s="24">
        <v>1400000</v>
      </c>
      <c r="Q679" s="24">
        <v>1400000</v>
      </c>
      <c r="R679" s="24">
        <v>1400000</v>
      </c>
      <c r="S679" s="24">
        <v>1400000</v>
      </c>
      <c r="T679" s="24">
        <f>+H679+I679+J679+K679+L679+M679+N679+O679+P679+Q679+R679+S679</f>
        <v>16800000</v>
      </c>
      <c r="U679" s="24">
        <f>T679/12</f>
        <v>1400000</v>
      </c>
      <c r="V679" s="56">
        <f>SUM(T679:U684)</f>
        <v>18200000</v>
      </c>
    </row>
    <row r="680" spans="1:22" s="26" customFormat="1" ht="17.25">
      <c r="A680" s="77"/>
      <c r="B680" s="77"/>
      <c r="C680" s="83"/>
      <c r="D680" s="62"/>
      <c r="E680" s="45"/>
      <c r="F680" s="22">
        <v>113</v>
      </c>
      <c r="G680" s="23" t="s">
        <v>19</v>
      </c>
      <c r="H680" s="37">
        <v>0</v>
      </c>
      <c r="I680" s="37">
        <v>0</v>
      </c>
      <c r="J680" s="37">
        <v>0</v>
      </c>
      <c r="K680" s="37">
        <v>0</v>
      </c>
      <c r="L680" s="37">
        <v>0</v>
      </c>
      <c r="M680" s="37">
        <v>0</v>
      </c>
      <c r="N680" s="37">
        <v>0</v>
      </c>
      <c r="O680" s="37">
        <v>0</v>
      </c>
      <c r="P680" s="37">
        <v>0</v>
      </c>
      <c r="Q680" s="37">
        <v>0</v>
      </c>
      <c r="R680" s="37">
        <v>0</v>
      </c>
      <c r="S680" s="37">
        <v>0</v>
      </c>
      <c r="T680" s="47">
        <f>SUM(H680:S680)</f>
        <v>0</v>
      </c>
      <c r="U680" s="48">
        <f>T680/12</f>
        <v>0</v>
      </c>
      <c r="V680" s="57"/>
    </row>
    <row r="681" spans="1:22" s="26" customFormat="1" ht="17.25">
      <c r="A681" s="77"/>
      <c r="B681" s="77"/>
      <c r="C681" s="83"/>
      <c r="D681" s="62"/>
      <c r="E681" s="45"/>
      <c r="F681" s="22">
        <v>112</v>
      </c>
      <c r="G681" s="23" t="s">
        <v>79</v>
      </c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47"/>
      <c r="U681" s="48"/>
      <c r="V681" s="57"/>
    </row>
    <row r="682" spans="1:22" s="26" customFormat="1" ht="17.25">
      <c r="A682" s="77"/>
      <c r="B682" s="77"/>
      <c r="C682" s="83"/>
      <c r="D682" s="62"/>
      <c r="E682" s="45"/>
      <c r="F682" s="22">
        <v>131</v>
      </c>
      <c r="G682" s="23" t="s">
        <v>24</v>
      </c>
      <c r="H682" s="37">
        <v>0</v>
      </c>
      <c r="I682" s="37">
        <v>0</v>
      </c>
      <c r="J682" s="37">
        <v>0</v>
      </c>
      <c r="K682" s="37">
        <v>0</v>
      </c>
      <c r="L682" s="37">
        <v>0</v>
      </c>
      <c r="M682" s="37">
        <v>0</v>
      </c>
      <c r="N682" s="37">
        <v>0</v>
      </c>
      <c r="O682" s="37">
        <v>0</v>
      </c>
      <c r="P682" s="37">
        <v>0</v>
      </c>
      <c r="Q682" s="37">
        <v>0</v>
      </c>
      <c r="R682" s="37">
        <v>0</v>
      </c>
      <c r="S682" s="37">
        <v>0</v>
      </c>
      <c r="T682" s="47">
        <f>SUM(H682:S682)</f>
        <v>0</v>
      </c>
      <c r="U682" s="48"/>
      <c r="V682" s="57"/>
    </row>
    <row r="683" spans="1:22" s="26" customFormat="1" ht="17.25">
      <c r="A683" s="77"/>
      <c r="B683" s="77"/>
      <c r="C683" s="83"/>
      <c r="D683" s="62"/>
      <c r="E683" s="45"/>
      <c r="F683" s="22">
        <v>133</v>
      </c>
      <c r="G683" s="23" t="s">
        <v>21</v>
      </c>
      <c r="H683" s="37">
        <v>0</v>
      </c>
      <c r="I683" s="37">
        <v>0</v>
      </c>
      <c r="J683" s="37">
        <v>0</v>
      </c>
      <c r="K683" s="37">
        <v>0</v>
      </c>
      <c r="L683" s="37">
        <v>0</v>
      </c>
      <c r="M683" s="37">
        <v>0</v>
      </c>
      <c r="N683" s="37">
        <v>0</v>
      </c>
      <c r="O683" s="37">
        <v>0</v>
      </c>
      <c r="P683" s="37">
        <v>0</v>
      </c>
      <c r="Q683" s="37">
        <v>0</v>
      </c>
      <c r="R683" s="37">
        <v>0</v>
      </c>
      <c r="S683" s="37">
        <v>0</v>
      </c>
      <c r="T683" s="47">
        <f>SUM(H683:S683)</f>
        <v>0</v>
      </c>
      <c r="U683" s="48">
        <f>T683/12</f>
        <v>0</v>
      </c>
      <c r="V683" s="57"/>
    </row>
    <row r="684" spans="1:22" s="26" customFormat="1" ht="18" thickBot="1">
      <c r="A684" s="78"/>
      <c r="B684" s="78"/>
      <c r="C684" s="84"/>
      <c r="D684" s="63"/>
      <c r="E684" s="46"/>
      <c r="F684" s="27">
        <v>232</v>
      </c>
      <c r="G684" s="28" t="s">
        <v>20</v>
      </c>
      <c r="H684" s="42">
        <v>0</v>
      </c>
      <c r="I684" s="42">
        <v>0</v>
      </c>
      <c r="J684" s="42">
        <v>0</v>
      </c>
      <c r="K684" s="42">
        <v>0</v>
      </c>
      <c r="L684" s="42">
        <v>0</v>
      </c>
      <c r="M684" s="42">
        <v>0</v>
      </c>
      <c r="N684" s="42">
        <v>0</v>
      </c>
      <c r="O684" s="42">
        <v>0</v>
      </c>
      <c r="P684" s="42">
        <v>0</v>
      </c>
      <c r="Q684" s="42">
        <v>0</v>
      </c>
      <c r="R684" s="42">
        <v>0</v>
      </c>
      <c r="S684" s="42">
        <v>0</v>
      </c>
      <c r="T684" s="49">
        <f>SUM(H684:S684)</f>
        <v>0</v>
      </c>
      <c r="U684" s="49">
        <v>0</v>
      </c>
      <c r="V684" s="85"/>
    </row>
    <row r="685" spans="1:22" s="26" customFormat="1" ht="15.75" customHeight="1">
      <c r="A685" s="76">
        <v>114</v>
      </c>
      <c r="B685" s="76">
        <v>0</v>
      </c>
      <c r="C685" s="82">
        <v>1740583</v>
      </c>
      <c r="D685" s="61" t="s">
        <v>139</v>
      </c>
      <c r="E685" s="45" t="s">
        <v>205</v>
      </c>
      <c r="F685" s="22">
        <v>141</v>
      </c>
      <c r="G685" s="23" t="s">
        <v>18</v>
      </c>
      <c r="H685" s="24">
        <v>1300000</v>
      </c>
      <c r="I685" s="24">
        <v>1300000</v>
      </c>
      <c r="J685" s="24">
        <v>1300000</v>
      </c>
      <c r="K685" s="24">
        <v>1300000</v>
      </c>
      <c r="L685" s="24">
        <v>1300000</v>
      </c>
      <c r="M685" s="24">
        <v>1300000</v>
      </c>
      <c r="N685" s="24">
        <v>1300000</v>
      </c>
      <c r="O685" s="24">
        <v>1300000</v>
      </c>
      <c r="P685" s="24">
        <v>1300000</v>
      </c>
      <c r="Q685" s="24">
        <v>1300000</v>
      </c>
      <c r="R685" s="24">
        <v>1300000</v>
      </c>
      <c r="S685" s="24">
        <v>1300000</v>
      </c>
      <c r="T685" s="24">
        <f>+H685+I685+J685+K685+L685+M685+N685+O685+P685+Q685+R685+S685</f>
        <v>15600000</v>
      </c>
      <c r="U685" s="24">
        <f>T685/12</f>
        <v>1300000</v>
      </c>
      <c r="V685" s="56">
        <f>SUM(T685:U690)</f>
        <v>16900000</v>
      </c>
    </row>
    <row r="686" spans="1:22" s="26" customFormat="1" ht="17.25">
      <c r="A686" s="77"/>
      <c r="B686" s="77"/>
      <c r="C686" s="83"/>
      <c r="D686" s="62"/>
      <c r="E686" s="45"/>
      <c r="F686" s="22">
        <v>113</v>
      </c>
      <c r="G686" s="23" t="s">
        <v>19</v>
      </c>
      <c r="H686" s="37">
        <v>0</v>
      </c>
      <c r="I686" s="37">
        <v>0</v>
      </c>
      <c r="J686" s="37">
        <v>0</v>
      </c>
      <c r="K686" s="37">
        <v>0</v>
      </c>
      <c r="L686" s="37">
        <v>0</v>
      </c>
      <c r="M686" s="37">
        <v>0</v>
      </c>
      <c r="N686" s="37">
        <v>0</v>
      </c>
      <c r="O686" s="37">
        <v>0</v>
      </c>
      <c r="P686" s="37">
        <v>0</v>
      </c>
      <c r="Q686" s="37">
        <v>0</v>
      </c>
      <c r="R686" s="37">
        <v>0</v>
      </c>
      <c r="S686" s="37">
        <v>0</v>
      </c>
      <c r="T686" s="47">
        <f>SUM(H686:S686)</f>
        <v>0</v>
      </c>
      <c r="U686" s="48">
        <f>T686/12</f>
        <v>0</v>
      </c>
      <c r="V686" s="57"/>
    </row>
    <row r="687" spans="1:22" s="26" customFormat="1" ht="17.25">
      <c r="A687" s="77"/>
      <c r="B687" s="77"/>
      <c r="C687" s="83"/>
      <c r="D687" s="62"/>
      <c r="E687" s="45"/>
      <c r="F687" s="22">
        <v>112</v>
      </c>
      <c r="G687" s="23" t="s">
        <v>79</v>
      </c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47"/>
      <c r="U687" s="48"/>
      <c r="V687" s="57"/>
    </row>
    <row r="688" spans="1:22" s="26" customFormat="1" ht="17.25">
      <c r="A688" s="77"/>
      <c r="B688" s="77"/>
      <c r="C688" s="83"/>
      <c r="D688" s="62"/>
      <c r="E688" s="45"/>
      <c r="F688" s="22">
        <v>131</v>
      </c>
      <c r="G688" s="23" t="s">
        <v>24</v>
      </c>
      <c r="H688" s="37">
        <v>0</v>
      </c>
      <c r="I688" s="37">
        <v>0</v>
      </c>
      <c r="J688" s="37">
        <v>0</v>
      </c>
      <c r="K688" s="37">
        <v>0</v>
      </c>
      <c r="L688" s="37">
        <v>0</v>
      </c>
      <c r="M688" s="37">
        <v>0</v>
      </c>
      <c r="N688" s="37">
        <v>0</v>
      </c>
      <c r="O688" s="37">
        <v>0</v>
      </c>
      <c r="P688" s="37">
        <v>0</v>
      </c>
      <c r="Q688" s="37">
        <v>0</v>
      </c>
      <c r="R688" s="37">
        <v>0</v>
      </c>
      <c r="S688" s="37">
        <v>0</v>
      </c>
      <c r="T688" s="47">
        <f>SUM(H688:S688)</f>
        <v>0</v>
      </c>
      <c r="U688" s="48"/>
      <c r="V688" s="57"/>
    </row>
    <row r="689" spans="1:22" s="26" customFormat="1" ht="17.25">
      <c r="A689" s="77"/>
      <c r="B689" s="77"/>
      <c r="C689" s="83"/>
      <c r="D689" s="62"/>
      <c r="E689" s="45"/>
      <c r="F689" s="22">
        <v>133</v>
      </c>
      <c r="G689" s="23" t="s">
        <v>21</v>
      </c>
      <c r="H689" s="37">
        <v>0</v>
      </c>
      <c r="I689" s="37">
        <v>0</v>
      </c>
      <c r="J689" s="37">
        <v>0</v>
      </c>
      <c r="K689" s="37">
        <v>0</v>
      </c>
      <c r="L689" s="37">
        <v>0</v>
      </c>
      <c r="M689" s="37">
        <v>0</v>
      </c>
      <c r="N689" s="37">
        <v>0</v>
      </c>
      <c r="O689" s="37">
        <v>0</v>
      </c>
      <c r="P689" s="37">
        <v>0</v>
      </c>
      <c r="Q689" s="37">
        <v>0</v>
      </c>
      <c r="R689" s="37">
        <v>0</v>
      </c>
      <c r="S689" s="37">
        <v>0</v>
      </c>
      <c r="T689" s="47">
        <f>SUM(H689:S689)</f>
        <v>0</v>
      </c>
      <c r="U689" s="48">
        <f>T689/12</f>
        <v>0</v>
      </c>
      <c r="V689" s="57"/>
    </row>
    <row r="690" spans="1:22" s="26" customFormat="1" ht="18" thickBot="1">
      <c r="A690" s="78"/>
      <c r="B690" s="78"/>
      <c r="C690" s="84"/>
      <c r="D690" s="63"/>
      <c r="E690" s="46"/>
      <c r="F690" s="27">
        <v>232</v>
      </c>
      <c r="G690" s="28" t="s">
        <v>20</v>
      </c>
      <c r="H690" s="42">
        <v>0</v>
      </c>
      <c r="I690" s="42">
        <v>0</v>
      </c>
      <c r="J690" s="42">
        <v>0</v>
      </c>
      <c r="K690" s="42">
        <v>0</v>
      </c>
      <c r="L690" s="42">
        <v>0</v>
      </c>
      <c r="M690" s="42">
        <v>0</v>
      </c>
      <c r="N690" s="42">
        <v>0</v>
      </c>
      <c r="O690" s="42">
        <v>0</v>
      </c>
      <c r="P690" s="42">
        <v>0</v>
      </c>
      <c r="Q690" s="42">
        <v>0</v>
      </c>
      <c r="R690" s="42">
        <v>0</v>
      </c>
      <c r="S690" s="42">
        <v>0</v>
      </c>
      <c r="T690" s="49">
        <f>SUM(H690:S690)</f>
        <v>0</v>
      </c>
      <c r="U690" s="49">
        <v>0</v>
      </c>
      <c r="V690" s="85"/>
    </row>
    <row r="691" spans="1:22" s="26" customFormat="1" ht="15.75" customHeight="1">
      <c r="A691" s="76">
        <v>115</v>
      </c>
      <c r="B691" s="76">
        <v>0</v>
      </c>
      <c r="C691" s="82">
        <v>2177403</v>
      </c>
      <c r="D691" s="61" t="s">
        <v>140</v>
      </c>
      <c r="E691" s="45" t="s">
        <v>205</v>
      </c>
      <c r="F691" s="22">
        <v>145</v>
      </c>
      <c r="G691" s="23" t="s">
        <v>18</v>
      </c>
      <c r="H691" s="24">
        <v>2600000</v>
      </c>
      <c r="I691" s="24">
        <v>2600000</v>
      </c>
      <c r="J691" s="24">
        <v>2600000</v>
      </c>
      <c r="K691" s="24">
        <v>2600000</v>
      </c>
      <c r="L691" s="24">
        <v>2600000</v>
      </c>
      <c r="M691" s="24">
        <v>2600000</v>
      </c>
      <c r="N691" s="24">
        <v>2600000</v>
      </c>
      <c r="O691" s="24">
        <v>2600000</v>
      </c>
      <c r="P691" s="24">
        <v>2600000</v>
      </c>
      <c r="Q691" s="24">
        <v>2600000</v>
      </c>
      <c r="R691" s="24">
        <v>2600000</v>
      </c>
      <c r="S691" s="24">
        <v>2600000</v>
      </c>
      <c r="T691" s="24">
        <f>+H691+I691+J691+K691+L691+M691+N691+O691+P691+Q691+R691+S691</f>
        <v>31200000</v>
      </c>
      <c r="U691" s="24">
        <f>T691/12</f>
        <v>2600000</v>
      </c>
      <c r="V691" s="56">
        <f>SUM(T691:U696)</f>
        <v>33800000</v>
      </c>
    </row>
    <row r="692" spans="1:22" s="26" customFormat="1" ht="17.25">
      <c r="A692" s="77"/>
      <c r="B692" s="77"/>
      <c r="C692" s="83"/>
      <c r="D692" s="62"/>
      <c r="E692" s="45"/>
      <c r="F692" s="22">
        <v>113</v>
      </c>
      <c r="G692" s="23" t="s">
        <v>19</v>
      </c>
      <c r="H692" s="37">
        <v>0</v>
      </c>
      <c r="I692" s="37">
        <v>0</v>
      </c>
      <c r="J692" s="37">
        <v>0</v>
      </c>
      <c r="K692" s="37">
        <v>0</v>
      </c>
      <c r="L692" s="37">
        <v>0</v>
      </c>
      <c r="M692" s="37">
        <v>0</v>
      </c>
      <c r="N692" s="37">
        <v>0</v>
      </c>
      <c r="O692" s="37">
        <v>0</v>
      </c>
      <c r="P692" s="37">
        <v>0</v>
      </c>
      <c r="Q692" s="37">
        <v>0</v>
      </c>
      <c r="R692" s="37">
        <v>0</v>
      </c>
      <c r="S692" s="37">
        <v>0</v>
      </c>
      <c r="T692" s="47">
        <f>SUM(H692:S692)</f>
        <v>0</v>
      </c>
      <c r="U692" s="48">
        <f>T692/12</f>
        <v>0</v>
      </c>
      <c r="V692" s="57"/>
    </row>
    <row r="693" spans="1:22" s="26" customFormat="1" ht="17.25">
      <c r="A693" s="77"/>
      <c r="B693" s="77"/>
      <c r="C693" s="83"/>
      <c r="D693" s="62"/>
      <c r="E693" s="45"/>
      <c r="F693" s="22">
        <v>112</v>
      </c>
      <c r="G693" s="23" t="s">
        <v>79</v>
      </c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47"/>
      <c r="U693" s="48"/>
      <c r="V693" s="57"/>
    </row>
    <row r="694" spans="1:22" s="26" customFormat="1" ht="17.25">
      <c r="A694" s="77"/>
      <c r="B694" s="77"/>
      <c r="C694" s="83"/>
      <c r="D694" s="62"/>
      <c r="E694" s="45"/>
      <c r="F694" s="22">
        <v>131</v>
      </c>
      <c r="G694" s="23" t="s">
        <v>24</v>
      </c>
      <c r="H694" s="37">
        <v>0</v>
      </c>
      <c r="I694" s="37">
        <v>0</v>
      </c>
      <c r="J694" s="37">
        <v>0</v>
      </c>
      <c r="K694" s="37">
        <v>0</v>
      </c>
      <c r="L694" s="37">
        <v>0</v>
      </c>
      <c r="M694" s="37">
        <v>0</v>
      </c>
      <c r="N694" s="37">
        <v>0</v>
      </c>
      <c r="O694" s="37">
        <v>0</v>
      </c>
      <c r="P694" s="37">
        <v>0</v>
      </c>
      <c r="Q694" s="37">
        <v>0</v>
      </c>
      <c r="R694" s="37">
        <v>0</v>
      </c>
      <c r="S694" s="37">
        <v>0</v>
      </c>
      <c r="T694" s="47">
        <f>SUM(H694:S694)</f>
        <v>0</v>
      </c>
      <c r="U694" s="48"/>
      <c r="V694" s="57"/>
    </row>
    <row r="695" spans="1:22" s="26" customFormat="1" ht="17.25">
      <c r="A695" s="77"/>
      <c r="B695" s="77"/>
      <c r="C695" s="83"/>
      <c r="D695" s="62"/>
      <c r="E695" s="45"/>
      <c r="F695" s="22">
        <v>133</v>
      </c>
      <c r="G695" s="23" t="s">
        <v>21</v>
      </c>
      <c r="H695" s="37">
        <v>0</v>
      </c>
      <c r="I695" s="37">
        <v>0</v>
      </c>
      <c r="J695" s="37">
        <v>0</v>
      </c>
      <c r="K695" s="37">
        <v>0</v>
      </c>
      <c r="L695" s="37">
        <v>0</v>
      </c>
      <c r="M695" s="37">
        <v>0</v>
      </c>
      <c r="N695" s="37">
        <v>0</v>
      </c>
      <c r="O695" s="37">
        <v>0</v>
      </c>
      <c r="P695" s="37">
        <v>0</v>
      </c>
      <c r="Q695" s="37">
        <v>0</v>
      </c>
      <c r="R695" s="37">
        <v>0</v>
      </c>
      <c r="S695" s="37">
        <v>0</v>
      </c>
      <c r="T695" s="47">
        <f>SUM(H695:S695)</f>
        <v>0</v>
      </c>
      <c r="U695" s="48">
        <f>T695/12</f>
        <v>0</v>
      </c>
      <c r="V695" s="57"/>
    </row>
    <row r="696" spans="1:22" s="26" customFormat="1" ht="18" thickBot="1">
      <c r="A696" s="78"/>
      <c r="B696" s="78"/>
      <c r="C696" s="84"/>
      <c r="D696" s="63"/>
      <c r="E696" s="46"/>
      <c r="F696" s="27">
        <v>232</v>
      </c>
      <c r="G696" s="28" t="s">
        <v>20</v>
      </c>
      <c r="H696" s="42">
        <v>0</v>
      </c>
      <c r="I696" s="42">
        <v>0</v>
      </c>
      <c r="J696" s="42">
        <v>0</v>
      </c>
      <c r="K696" s="42">
        <v>0</v>
      </c>
      <c r="L696" s="42">
        <v>0</v>
      </c>
      <c r="M696" s="42">
        <v>0</v>
      </c>
      <c r="N696" s="42">
        <v>0</v>
      </c>
      <c r="O696" s="42">
        <v>0</v>
      </c>
      <c r="P696" s="42">
        <v>0</v>
      </c>
      <c r="Q696" s="42">
        <v>0</v>
      </c>
      <c r="R696" s="42">
        <v>0</v>
      </c>
      <c r="S696" s="42">
        <v>0</v>
      </c>
      <c r="T696" s="49">
        <f>SUM(H696:S696)</f>
        <v>0</v>
      </c>
      <c r="U696" s="49">
        <v>0</v>
      </c>
      <c r="V696" s="85"/>
    </row>
    <row r="697" spans="1:22" s="26" customFormat="1" ht="15.75" customHeight="1">
      <c r="A697" s="76">
        <v>116</v>
      </c>
      <c r="B697" s="76">
        <v>0</v>
      </c>
      <c r="C697" s="82">
        <v>1827301</v>
      </c>
      <c r="D697" s="61" t="s">
        <v>141</v>
      </c>
      <c r="E697" s="45" t="s">
        <v>205</v>
      </c>
      <c r="F697" s="22">
        <v>144</v>
      </c>
      <c r="G697" s="23" t="s">
        <v>18</v>
      </c>
      <c r="H697" s="24">
        <v>1300000</v>
      </c>
      <c r="I697" s="24">
        <v>1300000</v>
      </c>
      <c r="J697" s="24">
        <v>1300000</v>
      </c>
      <c r="K697" s="24">
        <v>1300000</v>
      </c>
      <c r="L697" s="24">
        <v>1300000</v>
      </c>
      <c r="M697" s="24">
        <v>1300000</v>
      </c>
      <c r="N697" s="24">
        <v>1300000</v>
      </c>
      <c r="O697" s="24">
        <v>1300000</v>
      </c>
      <c r="P697" s="24">
        <v>1300000</v>
      </c>
      <c r="Q697" s="24">
        <v>1300000</v>
      </c>
      <c r="R697" s="24">
        <v>1300000</v>
      </c>
      <c r="S697" s="24">
        <v>1300000</v>
      </c>
      <c r="T697" s="24">
        <f>+H697+I697+J697+K697+L697+M697+N697+O697+P697+Q697+R697+S697</f>
        <v>15600000</v>
      </c>
      <c r="U697" s="24">
        <f>T697/12</f>
        <v>1300000</v>
      </c>
      <c r="V697" s="56">
        <f>SUM(T697:U702)</f>
        <v>16900000</v>
      </c>
    </row>
    <row r="698" spans="1:22" s="26" customFormat="1" ht="17.25">
      <c r="A698" s="77"/>
      <c r="B698" s="77"/>
      <c r="C698" s="83"/>
      <c r="D698" s="62"/>
      <c r="E698" s="45"/>
      <c r="F698" s="22">
        <v>113</v>
      </c>
      <c r="G698" s="23" t="s">
        <v>19</v>
      </c>
      <c r="H698" s="37">
        <v>0</v>
      </c>
      <c r="I698" s="37">
        <v>0</v>
      </c>
      <c r="J698" s="37">
        <v>0</v>
      </c>
      <c r="K698" s="37">
        <v>0</v>
      </c>
      <c r="L698" s="37">
        <v>0</v>
      </c>
      <c r="M698" s="37">
        <v>0</v>
      </c>
      <c r="N698" s="37">
        <v>0</v>
      </c>
      <c r="O698" s="37">
        <v>0</v>
      </c>
      <c r="P698" s="37">
        <v>0</v>
      </c>
      <c r="Q698" s="37">
        <v>0</v>
      </c>
      <c r="R698" s="37">
        <v>0</v>
      </c>
      <c r="S698" s="37">
        <v>0</v>
      </c>
      <c r="T698" s="47">
        <f>SUM(H698:S698)</f>
        <v>0</v>
      </c>
      <c r="U698" s="48">
        <f>T698/12</f>
        <v>0</v>
      </c>
      <c r="V698" s="57"/>
    </row>
    <row r="699" spans="1:22" s="26" customFormat="1" ht="17.25">
      <c r="A699" s="77"/>
      <c r="B699" s="77"/>
      <c r="C699" s="83"/>
      <c r="D699" s="62"/>
      <c r="E699" s="45"/>
      <c r="F699" s="22">
        <v>112</v>
      </c>
      <c r="G699" s="23" t="s">
        <v>79</v>
      </c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47"/>
      <c r="U699" s="48"/>
      <c r="V699" s="57"/>
    </row>
    <row r="700" spans="1:22" s="26" customFormat="1" ht="17.25">
      <c r="A700" s="77"/>
      <c r="B700" s="77"/>
      <c r="C700" s="83"/>
      <c r="D700" s="62"/>
      <c r="E700" s="45"/>
      <c r="F700" s="22">
        <v>131</v>
      </c>
      <c r="G700" s="23" t="s">
        <v>24</v>
      </c>
      <c r="H700" s="37">
        <v>0</v>
      </c>
      <c r="I700" s="37">
        <v>0</v>
      </c>
      <c r="J700" s="37">
        <v>0</v>
      </c>
      <c r="K700" s="37">
        <v>0</v>
      </c>
      <c r="L700" s="37">
        <v>0</v>
      </c>
      <c r="M700" s="37">
        <v>0</v>
      </c>
      <c r="N700" s="37">
        <v>0</v>
      </c>
      <c r="O700" s="37">
        <v>0</v>
      </c>
      <c r="P700" s="37">
        <v>0</v>
      </c>
      <c r="Q700" s="37">
        <v>0</v>
      </c>
      <c r="R700" s="37">
        <v>0</v>
      </c>
      <c r="S700" s="37">
        <v>0</v>
      </c>
      <c r="T700" s="47">
        <f>SUM(H700:S700)</f>
        <v>0</v>
      </c>
      <c r="U700" s="48"/>
      <c r="V700" s="57"/>
    </row>
    <row r="701" spans="1:22" s="26" customFormat="1" ht="17.25">
      <c r="A701" s="77"/>
      <c r="B701" s="77"/>
      <c r="C701" s="83"/>
      <c r="D701" s="62"/>
      <c r="E701" s="45"/>
      <c r="F701" s="22">
        <v>133</v>
      </c>
      <c r="G701" s="23" t="s">
        <v>21</v>
      </c>
      <c r="H701" s="37">
        <v>0</v>
      </c>
      <c r="I701" s="37">
        <v>0</v>
      </c>
      <c r="J701" s="37">
        <v>0</v>
      </c>
      <c r="K701" s="37">
        <v>0</v>
      </c>
      <c r="L701" s="37">
        <v>0</v>
      </c>
      <c r="M701" s="37">
        <v>0</v>
      </c>
      <c r="N701" s="37">
        <v>0</v>
      </c>
      <c r="O701" s="37">
        <v>0</v>
      </c>
      <c r="P701" s="37">
        <v>0</v>
      </c>
      <c r="Q701" s="37">
        <v>0</v>
      </c>
      <c r="R701" s="37">
        <v>0</v>
      </c>
      <c r="S701" s="37">
        <v>0</v>
      </c>
      <c r="T701" s="47">
        <f>SUM(H701:S701)</f>
        <v>0</v>
      </c>
      <c r="U701" s="48">
        <f>T701/12</f>
        <v>0</v>
      </c>
      <c r="V701" s="57"/>
    </row>
    <row r="702" spans="1:22" s="26" customFormat="1" ht="18" thickBot="1">
      <c r="A702" s="78"/>
      <c r="B702" s="78"/>
      <c r="C702" s="84"/>
      <c r="D702" s="63"/>
      <c r="E702" s="46"/>
      <c r="F702" s="27">
        <v>232</v>
      </c>
      <c r="G702" s="28" t="s">
        <v>20</v>
      </c>
      <c r="H702" s="42">
        <v>0</v>
      </c>
      <c r="I702" s="42">
        <v>0</v>
      </c>
      <c r="J702" s="42">
        <v>0</v>
      </c>
      <c r="K702" s="42">
        <v>0</v>
      </c>
      <c r="L702" s="42">
        <v>0</v>
      </c>
      <c r="M702" s="42">
        <v>0</v>
      </c>
      <c r="N702" s="42">
        <v>0</v>
      </c>
      <c r="O702" s="42">
        <v>0</v>
      </c>
      <c r="P702" s="42">
        <v>0</v>
      </c>
      <c r="Q702" s="42">
        <v>0</v>
      </c>
      <c r="R702" s="42">
        <v>0</v>
      </c>
      <c r="S702" s="42">
        <v>0</v>
      </c>
      <c r="T702" s="49">
        <f>SUM(H702:S702)</f>
        <v>0</v>
      </c>
      <c r="U702" s="49">
        <v>0</v>
      </c>
      <c r="V702" s="85"/>
    </row>
    <row r="703" spans="1:22" s="26" customFormat="1" ht="16.5" customHeight="1">
      <c r="A703" s="76">
        <v>117</v>
      </c>
      <c r="B703" s="76">
        <v>0</v>
      </c>
      <c r="C703" s="82">
        <v>2010001</v>
      </c>
      <c r="D703" s="61" t="s">
        <v>142</v>
      </c>
      <c r="E703" s="45" t="s">
        <v>205</v>
      </c>
      <c r="F703" s="22">
        <v>144</v>
      </c>
      <c r="G703" s="23" t="s">
        <v>18</v>
      </c>
      <c r="H703" s="24">
        <v>1300000</v>
      </c>
      <c r="I703" s="24">
        <v>1300000</v>
      </c>
      <c r="J703" s="24">
        <v>1300000</v>
      </c>
      <c r="K703" s="24">
        <v>1300000</v>
      </c>
      <c r="L703" s="24">
        <v>1300000</v>
      </c>
      <c r="M703" s="24">
        <v>1300000</v>
      </c>
      <c r="N703" s="24">
        <v>1300000</v>
      </c>
      <c r="O703" s="24">
        <v>1300000</v>
      </c>
      <c r="P703" s="24">
        <v>1300000</v>
      </c>
      <c r="Q703" s="24">
        <v>1300000</v>
      </c>
      <c r="R703" s="24">
        <v>1300000</v>
      </c>
      <c r="S703" s="24">
        <v>1300000</v>
      </c>
      <c r="T703" s="24">
        <f>+H703+I703+J703+K703+L703+M703+N703+O703+P703+Q703+R703+S703</f>
        <v>15600000</v>
      </c>
      <c r="U703" s="24">
        <f>T703/12</f>
        <v>1300000</v>
      </c>
      <c r="V703" s="56">
        <f>SUM(T703:U708)</f>
        <v>16900000</v>
      </c>
    </row>
    <row r="704" spans="1:22" s="26" customFormat="1" ht="17.25">
      <c r="A704" s="77"/>
      <c r="B704" s="77"/>
      <c r="C704" s="83"/>
      <c r="D704" s="62"/>
      <c r="E704" s="45"/>
      <c r="F704" s="22">
        <v>113</v>
      </c>
      <c r="G704" s="23" t="s">
        <v>19</v>
      </c>
      <c r="H704" s="37">
        <v>0</v>
      </c>
      <c r="I704" s="37">
        <v>0</v>
      </c>
      <c r="J704" s="37">
        <v>0</v>
      </c>
      <c r="K704" s="37">
        <v>0</v>
      </c>
      <c r="L704" s="37">
        <v>0</v>
      </c>
      <c r="M704" s="37">
        <v>0</v>
      </c>
      <c r="N704" s="37">
        <v>0</v>
      </c>
      <c r="O704" s="37">
        <v>0</v>
      </c>
      <c r="P704" s="37">
        <v>0</v>
      </c>
      <c r="Q704" s="37">
        <v>0</v>
      </c>
      <c r="R704" s="37">
        <v>0</v>
      </c>
      <c r="S704" s="37">
        <v>0</v>
      </c>
      <c r="T704" s="47">
        <f>SUM(H704:S704)</f>
        <v>0</v>
      </c>
      <c r="U704" s="48">
        <f>T704/12</f>
        <v>0</v>
      </c>
      <c r="V704" s="57"/>
    </row>
    <row r="705" spans="1:22" s="26" customFormat="1" ht="17.25">
      <c r="A705" s="77"/>
      <c r="B705" s="77"/>
      <c r="C705" s="83"/>
      <c r="D705" s="62"/>
      <c r="E705" s="45"/>
      <c r="F705" s="22">
        <v>112</v>
      </c>
      <c r="G705" s="23" t="s">
        <v>79</v>
      </c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47"/>
      <c r="U705" s="48"/>
      <c r="V705" s="57"/>
    </row>
    <row r="706" spans="1:22" s="26" customFormat="1" ht="17.25">
      <c r="A706" s="77"/>
      <c r="B706" s="77"/>
      <c r="C706" s="83"/>
      <c r="D706" s="62"/>
      <c r="E706" s="45"/>
      <c r="F706" s="22">
        <v>131</v>
      </c>
      <c r="G706" s="23" t="s">
        <v>24</v>
      </c>
      <c r="H706" s="37">
        <v>0</v>
      </c>
      <c r="I706" s="37">
        <v>0</v>
      </c>
      <c r="J706" s="37">
        <v>0</v>
      </c>
      <c r="K706" s="37">
        <v>0</v>
      </c>
      <c r="L706" s="37">
        <v>0</v>
      </c>
      <c r="M706" s="37">
        <v>0</v>
      </c>
      <c r="N706" s="37">
        <v>0</v>
      </c>
      <c r="O706" s="37">
        <v>0</v>
      </c>
      <c r="P706" s="37">
        <v>0</v>
      </c>
      <c r="Q706" s="37">
        <v>0</v>
      </c>
      <c r="R706" s="37">
        <v>0</v>
      </c>
      <c r="S706" s="37">
        <v>0</v>
      </c>
      <c r="T706" s="47">
        <f>SUM(H706:S706)</f>
        <v>0</v>
      </c>
      <c r="U706" s="48"/>
      <c r="V706" s="57"/>
    </row>
    <row r="707" spans="1:22" s="26" customFormat="1" ht="17.25">
      <c r="A707" s="77"/>
      <c r="B707" s="77"/>
      <c r="C707" s="83"/>
      <c r="D707" s="62"/>
      <c r="E707" s="45"/>
      <c r="F707" s="22">
        <v>133</v>
      </c>
      <c r="G707" s="23" t="s">
        <v>21</v>
      </c>
      <c r="H707" s="37">
        <v>0</v>
      </c>
      <c r="I707" s="37">
        <v>0</v>
      </c>
      <c r="J707" s="37">
        <v>0</v>
      </c>
      <c r="K707" s="37">
        <v>0</v>
      </c>
      <c r="L707" s="37">
        <v>0</v>
      </c>
      <c r="M707" s="37">
        <v>0</v>
      </c>
      <c r="N707" s="37">
        <v>0</v>
      </c>
      <c r="O707" s="37">
        <v>0</v>
      </c>
      <c r="P707" s="37">
        <v>0</v>
      </c>
      <c r="Q707" s="37">
        <v>0</v>
      </c>
      <c r="R707" s="37">
        <v>0</v>
      </c>
      <c r="S707" s="37">
        <v>0</v>
      </c>
      <c r="T707" s="47">
        <f>SUM(H707:S707)</f>
        <v>0</v>
      </c>
      <c r="U707" s="48">
        <f>T707/12</f>
        <v>0</v>
      </c>
      <c r="V707" s="57"/>
    </row>
    <row r="708" spans="1:22" s="26" customFormat="1" ht="18" thickBot="1">
      <c r="A708" s="78"/>
      <c r="B708" s="78"/>
      <c r="C708" s="84"/>
      <c r="D708" s="63"/>
      <c r="E708" s="46"/>
      <c r="F708" s="27">
        <v>232</v>
      </c>
      <c r="G708" s="28" t="s">
        <v>20</v>
      </c>
      <c r="H708" s="42">
        <v>0</v>
      </c>
      <c r="I708" s="42">
        <v>0</v>
      </c>
      <c r="J708" s="42">
        <v>0</v>
      </c>
      <c r="K708" s="42">
        <v>0</v>
      </c>
      <c r="L708" s="42">
        <v>0</v>
      </c>
      <c r="M708" s="42">
        <v>0</v>
      </c>
      <c r="N708" s="42">
        <v>0</v>
      </c>
      <c r="O708" s="42">
        <v>0</v>
      </c>
      <c r="P708" s="42">
        <v>0</v>
      </c>
      <c r="Q708" s="42">
        <v>0</v>
      </c>
      <c r="R708" s="42">
        <v>0</v>
      </c>
      <c r="S708" s="42">
        <v>0</v>
      </c>
      <c r="T708" s="49">
        <f>SUM(H708:S708)</f>
        <v>0</v>
      </c>
      <c r="U708" s="49">
        <v>0</v>
      </c>
      <c r="V708" s="85"/>
    </row>
    <row r="709" spans="1:22" s="26" customFormat="1" ht="16.5" customHeight="1">
      <c r="A709" s="76">
        <v>118</v>
      </c>
      <c r="B709" s="76">
        <v>0</v>
      </c>
      <c r="C709" s="82">
        <v>1865517</v>
      </c>
      <c r="D709" s="61" t="s">
        <v>143</v>
      </c>
      <c r="E709" s="45" t="s">
        <v>205</v>
      </c>
      <c r="F709" s="22">
        <v>144</v>
      </c>
      <c r="G709" s="23" t="s">
        <v>18</v>
      </c>
      <c r="H709" s="24">
        <v>1400000</v>
      </c>
      <c r="I709" s="24">
        <v>1400000</v>
      </c>
      <c r="J709" s="24">
        <v>1400000</v>
      </c>
      <c r="K709" s="24">
        <v>1400000</v>
      </c>
      <c r="L709" s="24">
        <v>1400000</v>
      </c>
      <c r="M709" s="24">
        <v>1400000</v>
      </c>
      <c r="N709" s="24">
        <v>1400000</v>
      </c>
      <c r="O709" s="24">
        <v>1400000</v>
      </c>
      <c r="P709" s="24">
        <v>1400000</v>
      </c>
      <c r="Q709" s="24">
        <v>1400000</v>
      </c>
      <c r="R709" s="24">
        <v>1400000</v>
      </c>
      <c r="S709" s="24">
        <v>1400000</v>
      </c>
      <c r="T709" s="24">
        <f>+H709+I709+J709+K709+L709+M709+N709+O709+P709+Q709+R709+S709</f>
        <v>16800000</v>
      </c>
      <c r="U709" s="24">
        <f>T709/12</f>
        <v>1400000</v>
      </c>
      <c r="V709" s="56">
        <f>SUM(T709:U714)</f>
        <v>18200000</v>
      </c>
    </row>
    <row r="710" spans="1:22" s="26" customFormat="1" ht="17.25">
      <c r="A710" s="77"/>
      <c r="B710" s="77"/>
      <c r="C710" s="83"/>
      <c r="D710" s="62"/>
      <c r="E710" s="45"/>
      <c r="F710" s="22">
        <v>113</v>
      </c>
      <c r="G710" s="23" t="s">
        <v>19</v>
      </c>
      <c r="H710" s="37">
        <v>0</v>
      </c>
      <c r="I710" s="37">
        <v>0</v>
      </c>
      <c r="J710" s="37">
        <v>0</v>
      </c>
      <c r="K710" s="37">
        <v>0</v>
      </c>
      <c r="L710" s="37">
        <v>0</v>
      </c>
      <c r="M710" s="37">
        <v>0</v>
      </c>
      <c r="N710" s="37">
        <v>0</v>
      </c>
      <c r="O710" s="37">
        <v>0</v>
      </c>
      <c r="P710" s="37">
        <v>0</v>
      </c>
      <c r="Q710" s="37">
        <v>0</v>
      </c>
      <c r="R710" s="37">
        <v>0</v>
      </c>
      <c r="S710" s="37">
        <v>0</v>
      </c>
      <c r="T710" s="47">
        <f>SUM(H710:S710)</f>
        <v>0</v>
      </c>
      <c r="U710" s="48">
        <f>T710/12</f>
        <v>0</v>
      </c>
      <c r="V710" s="57"/>
    </row>
    <row r="711" spans="1:22" s="26" customFormat="1" ht="17.25">
      <c r="A711" s="77"/>
      <c r="B711" s="77"/>
      <c r="C711" s="83"/>
      <c r="D711" s="62"/>
      <c r="E711" s="45"/>
      <c r="F711" s="22">
        <v>112</v>
      </c>
      <c r="G711" s="23" t="s">
        <v>79</v>
      </c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47"/>
      <c r="U711" s="48"/>
      <c r="V711" s="57"/>
    </row>
    <row r="712" spans="1:22" s="26" customFormat="1" ht="17.25">
      <c r="A712" s="77"/>
      <c r="B712" s="77"/>
      <c r="C712" s="83"/>
      <c r="D712" s="62"/>
      <c r="E712" s="45"/>
      <c r="F712" s="22">
        <v>131</v>
      </c>
      <c r="G712" s="23" t="s">
        <v>24</v>
      </c>
      <c r="H712" s="37">
        <v>0</v>
      </c>
      <c r="I712" s="37">
        <v>0</v>
      </c>
      <c r="J712" s="37">
        <v>0</v>
      </c>
      <c r="K712" s="37">
        <v>0</v>
      </c>
      <c r="L712" s="37">
        <v>0</v>
      </c>
      <c r="M712" s="37">
        <v>0</v>
      </c>
      <c r="N712" s="37">
        <v>0</v>
      </c>
      <c r="O712" s="37">
        <v>0</v>
      </c>
      <c r="P712" s="37">
        <v>0</v>
      </c>
      <c r="Q712" s="37">
        <v>0</v>
      </c>
      <c r="R712" s="37">
        <v>0</v>
      </c>
      <c r="S712" s="37">
        <v>0</v>
      </c>
      <c r="T712" s="47">
        <f>SUM(H712:S712)</f>
        <v>0</v>
      </c>
      <c r="U712" s="48"/>
      <c r="V712" s="57"/>
    </row>
    <row r="713" spans="1:22" s="26" customFormat="1" ht="17.25">
      <c r="A713" s="77"/>
      <c r="B713" s="77"/>
      <c r="C713" s="83"/>
      <c r="D713" s="62"/>
      <c r="E713" s="45"/>
      <c r="F713" s="22">
        <v>133</v>
      </c>
      <c r="G713" s="23" t="s">
        <v>21</v>
      </c>
      <c r="H713" s="37">
        <v>0</v>
      </c>
      <c r="I713" s="37">
        <v>0</v>
      </c>
      <c r="J713" s="37">
        <v>0</v>
      </c>
      <c r="K713" s="37">
        <v>0</v>
      </c>
      <c r="L713" s="37">
        <v>0</v>
      </c>
      <c r="M713" s="37">
        <v>0</v>
      </c>
      <c r="N713" s="37">
        <v>0</v>
      </c>
      <c r="O713" s="37">
        <v>0</v>
      </c>
      <c r="P713" s="37">
        <v>0</v>
      </c>
      <c r="Q713" s="37">
        <v>0</v>
      </c>
      <c r="R713" s="37">
        <v>0</v>
      </c>
      <c r="S713" s="37">
        <v>0</v>
      </c>
      <c r="T713" s="47">
        <f>SUM(H713:S713)</f>
        <v>0</v>
      </c>
      <c r="U713" s="48">
        <f>T713/12</f>
        <v>0</v>
      </c>
      <c r="V713" s="57"/>
    </row>
    <row r="714" spans="1:22" s="26" customFormat="1" ht="18" thickBot="1">
      <c r="A714" s="78"/>
      <c r="B714" s="78"/>
      <c r="C714" s="84"/>
      <c r="D714" s="63"/>
      <c r="E714" s="46"/>
      <c r="F714" s="27">
        <v>232</v>
      </c>
      <c r="G714" s="28" t="s">
        <v>20</v>
      </c>
      <c r="H714" s="42">
        <v>0</v>
      </c>
      <c r="I714" s="42">
        <v>0</v>
      </c>
      <c r="J714" s="42">
        <v>0</v>
      </c>
      <c r="K714" s="42">
        <v>0</v>
      </c>
      <c r="L714" s="42">
        <v>0</v>
      </c>
      <c r="M714" s="42">
        <v>0</v>
      </c>
      <c r="N714" s="42">
        <v>0</v>
      </c>
      <c r="O714" s="42">
        <v>0</v>
      </c>
      <c r="P714" s="42">
        <v>0</v>
      </c>
      <c r="Q714" s="42">
        <v>0</v>
      </c>
      <c r="R714" s="42">
        <v>0</v>
      </c>
      <c r="S714" s="42">
        <v>0</v>
      </c>
      <c r="T714" s="49">
        <f>SUM(H714:S714)</f>
        <v>0</v>
      </c>
      <c r="U714" s="49">
        <v>0</v>
      </c>
      <c r="V714" s="85"/>
    </row>
    <row r="715" spans="1:22" s="26" customFormat="1" ht="16.5" customHeight="1">
      <c r="A715" s="76">
        <v>119</v>
      </c>
      <c r="B715" s="76">
        <v>0</v>
      </c>
      <c r="C715" s="82">
        <v>4022782</v>
      </c>
      <c r="D715" s="61" t="s">
        <v>144</v>
      </c>
      <c r="E715" s="45" t="s">
        <v>205</v>
      </c>
      <c r="F715" s="22">
        <v>141</v>
      </c>
      <c r="G715" s="23" t="s">
        <v>18</v>
      </c>
      <c r="H715" s="24">
        <v>1400000</v>
      </c>
      <c r="I715" s="24">
        <v>1400000</v>
      </c>
      <c r="J715" s="24">
        <v>1400000</v>
      </c>
      <c r="K715" s="24">
        <v>1400000</v>
      </c>
      <c r="L715" s="24">
        <v>1400000</v>
      </c>
      <c r="M715" s="24">
        <v>1400000</v>
      </c>
      <c r="N715" s="24">
        <v>1400000</v>
      </c>
      <c r="O715" s="24">
        <v>1400000</v>
      </c>
      <c r="P715" s="24">
        <v>1400000</v>
      </c>
      <c r="Q715" s="24">
        <v>1400000</v>
      </c>
      <c r="R715" s="24">
        <v>1400000</v>
      </c>
      <c r="S715" s="24">
        <v>1400000</v>
      </c>
      <c r="T715" s="24">
        <f>+H715+I715+J715+K715+L715+M715+N715+O715+P715+Q715+R715+S715</f>
        <v>16800000</v>
      </c>
      <c r="U715" s="24">
        <f>T715/12</f>
        <v>1400000</v>
      </c>
      <c r="V715" s="56">
        <f>SUM(T715:U720)</f>
        <v>18200000</v>
      </c>
    </row>
    <row r="716" spans="1:22" s="26" customFormat="1" ht="17.25">
      <c r="A716" s="77"/>
      <c r="B716" s="77"/>
      <c r="C716" s="83"/>
      <c r="D716" s="62"/>
      <c r="E716" s="45"/>
      <c r="F716" s="22">
        <v>113</v>
      </c>
      <c r="G716" s="23" t="s">
        <v>19</v>
      </c>
      <c r="H716" s="37">
        <v>0</v>
      </c>
      <c r="I716" s="37">
        <v>0</v>
      </c>
      <c r="J716" s="37">
        <v>0</v>
      </c>
      <c r="K716" s="37">
        <v>0</v>
      </c>
      <c r="L716" s="37">
        <v>0</v>
      </c>
      <c r="M716" s="37">
        <v>0</v>
      </c>
      <c r="N716" s="37">
        <v>0</v>
      </c>
      <c r="O716" s="37">
        <v>0</v>
      </c>
      <c r="P716" s="37">
        <v>0</v>
      </c>
      <c r="Q716" s="37">
        <v>0</v>
      </c>
      <c r="R716" s="37">
        <v>0</v>
      </c>
      <c r="S716" s="37">
        <v>0</v>
      </c>
      <c r="T716" s="47">
        <f>SUM(H716:S716)</f>
        <v>0</v>
      </c>
      <c r="U716" s="48">
        <f>T716/12</f>
        <v>0</v>
      </c>
      <c r="V716" s="57"/>
    </row>
    <row r="717" spans="1:22" s="26" customFormat="1" ht="17.25">
      <c r="A717" s="77"/>
      <c r="B717" s="77"/>
      <c r="C717" s="83"/>
      <c r="D717" s="62"/>
      <c r="E717" s="45"/>
      <c r="F717" s="22">
        <v>112</v>
      </c>
      <c r="G717" s="23" t="s">
        <v>79</v>
      </c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47"/>
      <c r="U717" s="48"/>
      <c r="V717" s="57"/>
    </row>
    <row r="718" spans="1:22" s="26" customFormat="1" ht="17.25">
      <c r="A718" s="77"/>
      <c r="B718" s="77"/>
      <c r="C718" s="83"/>
      <c r="D718" s="62"/>
      <c r="E718" s="45"/>
      <c r="F718" s="22">
        <v>131</v>
      </c>
      <c r="G718" s="23" t="s">
        <v>24</v>
      </c>
      <c r="H718" s="37">
        <v>0</v>
      </c>
      <c r="I718" s="37">
        <v>0</v>
      </c>
      <c r="J718" s="37">
        <v>0</v>
      </c>
      <c r="K718" s="37">
        <v>0</v>
      </c>
      <c r="L718" s="37">
        <v>0</v>
      </c>
      <c r="M718" s="37">
        <v>0</v>
      </c>
      <c r="N718" s="37">
        <v>0</v>
      </c>
      <c r="O718" s="37">
        <v>0</v>
      </c>
      <c r="P718" s="37">
        <v>0</v>
      </c>
      <c r="Q718" s="37">
        <v>0</v>
      </c>
      <c r="R718" s="37">
        <v>0</v>
      </c>
      <c r="S718" s="37">
        <v>0</v>
      </c>
      <c r="T718" s="47">
        <f>SUM(H718:S718)</f>
        <v>0</v>
      </c>
      <c r="U718" s="48"/>
      <c r="V718" s="57"/>
    </row>
    <row r="719" spans="1:22" s="26" customFormat="1" ht="17.25">
      <c r="A719" s="77"/>
      <c r="B719" s="77"/>
      <c r="C719" s="83"/>
      <c r="D719" s="62"/>
      <c r="E719" s="45"/>
      <c r="F719" s="22">
        <v>133</v>
      </c>
      <c r="G719" s="23" t="s">
        <v>21</v>
      </c>
      <c r="H719" s="37">
        <v>0</v>
      </c>
      <c r="I719" s="37">
        <v>0</v>
      </c>
      <c r="J719" s="37">
        <v>0</v>
      </c>
      <c r="K719" s="37">
        <v>0</v>
      </c>
      <c r="L719" s="37">
        <v>0</v>
      </c>
      <c r="M719" s="37">
        <v>0</v>
      </c>
      <c r="N719" s="37">
        <v>0</v>
      </c>
      <c r="O719" s="37">
        <v>0</v>
      </c>
      <c r="P719" s="37">
        <v>0</v>
      </c>
      <c r="Q719" s="37">
        <v>0</v>
      </c>
      <c r="R719" s="37">
        <v>0</v>
      </c>
      <c r="S719" s="37">
        <v>0</v>
      </c>
      <c r="T719" s="47">
        <f>SUM(H719:S719)</f>
        <v>0</v>
      </c>
      <c r="U719" s="48">
        <f>T719/12</f>
        <v>0</v>
      </c>
      <c r="V719" s="57"/>
    </row>
    <row r="720" spans="1:22" s="26" customFormat="1" ht="18" thickBot="1">
      <c r="A720" s="78"/>
      <c r="B720" s="78"/>
      <c r="C720" s="84"/>
      <c r="D720" s="63"/>
      <c r="E720" s="46"/>
      <c r="F720" s="27">
        <v>232</v>
      </c>
      <c r="G720" s="28" t="s">
        <v>20</v>
      </c>
      <c r="H720" s="42">
        <v>0</v>
      </c>
      <c r="I720" s="42">
        <v>0</v>
      </c>
      <c r="J720" s="42">
        <v>0</v>
      </c>
      <c r="K720" s="42">
        <v>0</v>
      </c>
      <c r="L720" s="42">
        <v>0</v>
      </c>
      <c r="M720" s="42">
        <v>0</v>
      </c>
      <c r="N720" s="42">
        <v>0</v>
      </c>
      <c r="O720" s="42">
        <v>0</v>
      </c>
      <c r="P720" s="42">
        <v>0</v>
      </c>
      <c r="Q720" s="42">
        <v>0</v>
      </c>
      <c r="R720" s="42">
        <v>0</v>
      </c>
      <c r="S720" s="42">
        <v>0</v>
      </c>
      <c r="T720" s="49">
        <f>SUM(H720:S720)</f>
        <v>0</v>
      </c>
      <c r="U720" s="49">
        <v>0</v>
      </c>
      <c r="V720" s="85"/>
    </row>
    <row r="721" spans="1:22" s="26" customFormat="1" ht="15.75" customHeight="1">
      <c r="A721" s="76">
        <v>120</v>
      </c>
      <c r="B721" s="76">
        <v>0</v>
      </c>
      <c r="C721" s="82">
        <v>4325358</v>
      </c>
      <c r="D721" s="61" t="s">
        <v>145</v>
      </c>
      <c r="E721" s="45" t="s">
        <v>205</v>
      </c>
      <c r="F721" s="22">
        <v>141</v>
      </c>
      <c r="G721" s="23" t="s">
        <v>18</v>
      </c>
      <c r="H721" s="24">
        <v>1200000</v>
      </c>
      <c r="I721" s="24">
        <v>1200000</v>
      </c>
      <c r="J721" s="24">
        <v>1200000</v>
      </c>
      <c r="K721" s="24">
        <v>1200000</v>
      </c>
      <c r="L721" s="24">
        <v>1200000</v>
      </c>
      <c r="M721" s="24">
        <v>1200000</v>
      </c>
      <c r="N721" s="24">
        <v>1200000</v>
      </c>
      <c r="O721" s="24">
        <v>1200000</v>
      </c>
      <c r="P721" s="24">
        <v>1200000</v>
      </c>
      <c r="Q721" s="24">
        <v>1200000</v>
      </c>
      <c r="R721" s="24">
        <v>1200000</v>
      </c>
      <c r="S721" s="24">
        <v>1200000</v>
      </c>
      <c r="T721" s="24">
        <f>+H721+I721+J721+K721+L721+M721+N721+O721+P721+Q721+R721+S721</f>
        <v>14400000</v>
      </c>
      <c r="U721" s="24">
        <f>T721/12</f>
        <v>1200000</v>
      </c>
      <c r="V721" s="56">
        <f>SUM(T721:U726)</f>
        <v>15600000</v>
      </c>
    </row>
    <row r="722" spans="1:22" s="26" customFormat="1" ht="17.25">
      <c r="A722" s="77"/>
      <c r="B722" s="77"/>
      <c r="C722" s="83"/>
      <c r="D722" s="62"/>
      <c r="E722" s="45"/>
      <c r="F722" s="22">
        <v>113</v>
      </c>
      <c r="G722" s="23" t="s">
        <v>19</v>
      </c>
      <c r="H722" s="37">
        <v>0</v>
      </c>
      <c r="I722" s="37">
        <v>0</v>
      </c>
      <c r="J722" s="37">
        <v>0</v>
      </c>
      <c r="K722" s="37">
        <v>0</v>
      </c>
      <c r="L722" s="37">
        <v>0</v>
      </c>
      <c r="M722" s="37">
        <v>0</v>
      </c>
      <c r="N722" s="37">
        <v>0</v>
      </c>
      <c r="O722" s="37">
        <v>0</v>
      </c>
      <c r="P722" s="37">
        <v>0</v>
      </c>
      <c r="Q722" s="37">
        <v>0</v>
      </c>
      <c r="R722" s="37">
        <v>0</v>
      </c>
      <c r="S722" s="37">
        <v>0</v>
      </c>
      <c r="T722" s="47">
        <f>SUM(H722:S722)</f>
        <v>0</v>
      </c>
      <c r="U722" s="48">
        <f>T722/12</f>
        <v>0</v>
      </c>
      <c r="V722" s="57"/>
    </row>
    <row r="723" spans="1:22" s="26" customFormat="1" ht="17.25">
      <c r="A723" s="77"/>
      <c r="B723" s="77"/>
      <c r="C723" s="83"/>
      <c r="D723" s="62"/>
      <c r="E723" s="45"/>
      <c r="F723" s="22">
        <v>112</v>
      </c>
      <c r="G723" s="23" t="s">
        <v>79</v>
      </c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47"/>
      <c r="U723" s="48"/>
      <c r="V723" s="57"/>
    </row>
    <row r="724" spans="1:22" s="26" customFormat="1" ht="17.25">
      <c r="A724" s="77"/>
      <c r="B724" s="77"/>
      <c r="C724" s="83"/>
      <c r="D724" s="62"/>
      <c r="E724" s="45"/>
      <c r="F724" s="22">
        <v>131</v>
      </c>
      <c r="G724" s="23" t="s">
        <v>24</v>
      </c>
      <c r="H724" s="37">
        <v>0</v>
      </c>
      <c r="I724" s="37">
        <v>0</v>
      </c>
      <c r="J724" s="37">
        <v>0</v>
      </c>
      <c r="K724" s="37">
        <v>0</v>
      </c>
      <c r="L724" s="37">
        <v>0</v>
      </c>
      <c r="M724" s="37">
        <v>0</v>
      </c>
      <c r="N724" s="37">
        <v>0</v>
      </c>
      <c r="O724" s="37">
        <v>0</v>
      </c>
      <c r="P724" s="37">
        <v>0</v>
      </c>
      <c r="Q724" s="37">
        <v>0</v>
      </c>
      <c r="R724" s="37">
        <v>0</v>
      </c>
      <c r="S724" s="37">
        <v>0</v>
      </c>
      <c r="T724" s="47">
        <f>SUM(H724:S724)</f>
        <v>0</v>
      </c>
      <c r="U724" s="48"/>
      <c r="V724" s="57"/>
    </row>
    <row r="725" spans="1:22" s="26" customFormat="1" ht="17.25">
      <c r="A725" s="77"/>
      <c r="B725" s="77"/>
      <c r="C725" s="83"/>
      <c r="D725" s="62"/>
      <c r="E725" s="45"/>
      <c r="F725" s="22">
        <v>133</v>
      </c>
      <c r="G725" s="23" t="s">
        <v>21</v>
      </c>
      <c r="H725" s="37">
        <v>0</v>
      </c>
      <c r="I725" s="37">
        <v>0</v>
      </c>
      <c r="J725" s="37">
        <v>0</v>
      </c>
      <c r="K725" s="37">
        <v>0</v>
      </c>
      <c r="L725" s="37">
        <v>0</v>
      </c>
      <c r="M725" s="37">
        <v>0</v>
      </c>
      <c r="N725" s="37">
        <v>0</v>
      </c>
      <c r="O725" s="37">
        <v>0</v>
      </c>
      <c r="P725" s="37">
        <v>0</v>
      </c>
      <c r="Q725" s="37">
        <v>0</v>
      </c>
      <c r="R725" s="37">
        <v>0</v>
      </c>
      <c r="S725" s="37">
        <v>0</v>
      </c>
      <c r="T725" s="47">
        <f>SUM(H725:S725)</f>
        <v>0</v>
      </c>
      <c r="U725" s="48">
        <f>T725/12</f>
        <v>0</v>
      </c>
      <c r="V725" s="57"/>
    </row>
    <row r="726" spans="1:22" s="26" customFormat="1" ht="18" thickBot="1">
      <c r="A726" s="78"/>
      <c r="B726" s="78"/>
      <c r="C726" s="84"/>
      <c r="D726" s="63"/>
      <c r="E726" s="46"/>
      <c r="F726" s="27">
        <v>232</v>
      </c>
      <c r="G726" s="28" t="s">
        <v>20</v>
      </c>
      <c r="H726" s="42">
        <v>0</v>
      </c>
      <c r="I726" s="42">
        <v>0</v>
      </c>
      <c r="J726" s="42">
        <v>0</v>
      </c>
      <c r="K726" s="42">
        <v>0</v>
      </c>
      <c r="L726" s="42">
        <v>0</v>
      </c>
      <c r="M726" s="42">
        <v>0</v>
      </c>
      <c r="N726" s="42">
        <v>0</v>
      </c>
      <c r="O726" s="42">
        <v>0</v>
      </c>
      <c r="P726" s="42">
        <v>0</v>
      </c>
      <c r="Q726" s="42">
        <v>0</v>
      </c>
      <c r="R726" s="42">
        <v>0</v>
      </c>
      <c r="S726" s="42">
        <v>0</v>
      </c>
      <c r="T726" s="49">
        <f>SUM(H726:S726)</f>
        <v>0</v>
      </c>
      <c r="U726" s="49">
        <v>0</v>
      </c>
      <c r="V726" s="85"/>
    </row>
    <row r="727" spans="1:22" s="26" customFormat="1" ht="16.5" customHeight="1">
      <c r="A727" s="76">
        <v>121</v>
      </c>
      <c r="B727" s="76">
        <v>0</v>
      </c>
      <c r="C727" s="82">
        <v>5725075</v>
      </c>
      <c r="D727" s="61" t="s">
        <v>146</v>
      </c>
      <c r="E727" s="45" t="s">
        <v>205</v>
      </c>
      <c r="F727" s="22">
        <v>141</v>
      </c>
      <c r="G727" s="23" t="s">
        <v>18</v>
      </c>
      <c r="H727" s="24">
        <v>1100000</v>
      </c>
      <c r="I727" s="24">
        <v>1100000</v>
      </c>
      <c r="J727" s="24">
        <v>1100000</v>
      </c>
      <c r="K727" s="24">
        <v>1100000</v>
      </c>
      <c r="L727" s="24">
        <v>1100000</v>
      </c>
      <c r="M727" s="24">
        <v>1100000</v>
      </c>
      <c r="N727" s="24">
        <v>1100000</v>
      </c>
      <c r="O727" s="24">
        <v>1100000</v>
      </c>
      <c r="P727" s="24">
        <v>1100000</v>
      </c>
      <c r="Q727" s="24">
        <v>1100000</v>
      </c>
      <c r="R727" s="24">
        <v>1100000</v>
      </c>
      <c r="S727" s="24">
        <v>1100000</v>
      </c>
      <c r="T727" s="24">
        <f>+H727+I727+J727+K727+L727+M727+N727+O727+P727+Q727+R727+S727</f>
        <v>13200000</v>
      </c>
      <c r="U727" s="24">
        <f>T727/12</f>
        <v>1100000</v>
      </c>
      <c r="V727" s="56">
        <f>SUM(T727:U732)</f>
        <v>14300000</v>
      </c>
    </row>
    <row r="728" spans="1:22" s="26" customFormat="1" ht="17.25">
      <c r="A728" s="77"/>
      <c r="B728" s="77"/>
      <c r="C728" s="83"/>
      <c r="D728" s="62"/>
      <c r="E728" s="45"/>
      <c r="F728" s="22">
        <v>113</v>
      </c>
      <c r="G728" s="23" t="s">
        <v>19</v>
      </c>
      <c r="H728" s="37">
        <v>0</v>
      </c>
      <c r="I728" s="37">
        <v>0</v>
      </c>
      <c r="J728" s="37">
        <v>0</v>
      </c>
      <c r="K728" s="37">
        <v>0</v>
      </c>
      <c r="L728" s="37">
        <v>0</v>
      </c>
      <c r="M728" s="37">
        <v>0</v>
      </c>
      <c r="N728" s="37">
        <v>0</v>
      </c>
      <c r="O728" s="37">
        <v>0</v>
      </c>
      <c r="P728" s="37">
        <v>0</v>
      </c>
      <c r="Q728" s="37">
        <v>0</v>
      </c>
      <c r="R728" s="37">
        <v>0</v>
      </c>
      <c r="S728" s="37">
        <v>0</v>
      </c>
      <c r="T728" s="47">
        <f>SUM(H728:S728)</f>
        <v>0</v>
      </c>
      <c r="U728" s="48">
        <f>T728/12</f>
        <v>0</v>
      </c>
      <c r="V728" s="57"/>
    </row>
    <row r="729" spans="1:22" s="26" customFormat="1" ht="17.25">
      <c r="A729" s="77"/>
      <c r="B729" s="77"/>
      <c r="C729" s="83"/>
      <c r="D729" s="62"/>
      <c r="E729" s="45"/>
      <c r="F729" s="22">
        <v>112</v>
      </c>
      <c r="G729" s="23" t="s">
        <v>79</v>
      </c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47"/>
      <c r="U729" s="48"/>
      <c r="V729" s="57"/>
    </row>
    <row r="730" spans="1:22" s="26" customFormat="1" ht="17.25">
      <c r="A730" s="77"/>
      <c r="B730" s="77"/>
      <c r="C730" s="83"/>
      <c r="D730" s="62"/>
      <c r="E730" s="45"/>
      <c r="F730" s="22">
        <v>131</v>
      </c>
      <c r="G730" s="23" t="s">
        <v>24</v>
      </c>
      <c r="H730" s="37">
        <v>0</v>
      </c>
      <c r="I730" s="37">
        <v>0</v>
      </c>
      <c r="J730" s="37">
        <v>0</v>
      </c>
      <c r="K730" s="37">
        <v>0</v>
      </c>
      <c r="L730" s="37">
        <v>0</v>
      </c>
      <c r="M730" s="37">
        <v>0</v>
      </c>
      <c r="N730" s="37">
        <v>0</v>
      </c>
      <c r="O730" s="37">
        <v>0</v>
      </c>
      <c r="P730" s="37">
        <v>0</v>
      </c>
      <c r="Q730" s="37">
        <v>0</v>
      </c>
      <c r="R730" s="37">
        <v>0</v>
      </c>
      <c r="S730" s="37">
        <v>0</v>
      </c>
      <c r="T730" s="47">
        <f>SUM(H730:S730)</f>
        <v>0</v>
      </c>
      <c r="U730" s="48"/>
      <c r="V730" s="57"/>
    </row>
    <row r="731" spans="1:22" s="26" customFormat="1" ht="17.25">
      <c r="A731" s="77"/>
      <c r="B731" s="77"/>
      <c r="C731" s="83"/>
      <c r="D731" s="62"/>
      <c r="E731" s="45"/>
      <c r="F731" s="22">
        <v>133</v>
      </c>
      <c r="G731" s="23" t="s">
        <v>21</v>
      </c>
      <c r="H731" s="37">
        <v>0</v>
      </c>
      <c r="I731" s="37">
        <v>0</v>
      </c>
      <c r="J731" s="37">
        <v>0</v>
      </c>
      <c r="K731" s="37">
        <v>0</v>
      </c>
      <c r="L731" s="37">
        <v>0</v>
      </c>
      <c r="M731" s="37">
        <v>0</v>
      </c>
      <c r="N731" s="37">
        <v>0</v>
      </c>
      <c r="O731" s="37">
        <v>0</v>
      </c>
      <c r="P731" s="37">
        <v>0</v>
      </c>
      <c r="Q731" s="37">
        <v>0</v>
      </c>
      <c r="R731" s="37">
        <v>0</v>
      </c>
      <c r="S731" s="37">
        <v>0</v>
      </c>
      <c r="T731" s="47">
        <f>SUM(H731:S731)</f>
        <v>0</v>
      </c>
      <c r="U731" s="48">
        <f>T731/12</f>
        <v>0</v>
      </c>
      <c r="V731" s="57"/>
    </row>
    <row r="732" spans="1:22" s="26" customFormat="1" ht="18" thickBot="1">
      <c r="A732" s="78"/>
      <c r="B732" s="78"/>
      <c r="C732" s="84"/>
      <c r="D732" s="63"/>
      <c r="E732" s="46"/>
      <c r="F732" s="27">
        <v>232</v>
      </c>
      <c r="G732" s="28" t="s">
        <v>20</v>
      </c>
      <c r="H732" s="42">
        <v>0</v>
      </c>
      <c r="I732" s="42">
        <v>0</v>
      </c>
      <c r="J732" s="42">
        <v>0</v>
      </c>
      <c r="K732" s="42">
        <v>0</v>
      </c>
      <c r="L732" s="42">
        <v>0</v>
      </c>
      <c r="M732" s="42">
        <v>0</v>
      </c>
      <c r="N732" s="42">
        <v>0</v>
      </c>
      <c r="O732" s="42">
        <v>0</v>
      </c>
      <c r="P732" s="42">
        <v>0</v>
      </c>
      <c r="Q732" s="42">
        <v>0</v>
      </c>
      <c r="R732" s="42">
        <v>0</v>
      </c>
      <c r="S732" s="42">
        <v>0</v>
      </c>
      <c r="T732" s="49">
        <f>SUM(H732:S732)</f>
        <v>0</v>
      </c>
      <c r="U732" s="49">
        <v>0</v>
      </c>
      <c r="V732" s="85"/>
    </row>
    <row r="733" spans="1:22" s="26" customFormat="1" ht="15.75" customHeight="1">
      <c r="A733" s="76">
        <v>122</v>
      </c>
      <c r="B733" s="76">
        <v>0</v>
      </c>
      <c r="C733" s="82">
        <v>4123112</v>
      </c>
      <c r="D733" s="61" t="s">
        <v>147</v>
      </c>
      <c r="E733" s="45" t="s">
        <v>205</v>
      </c>
      <c r="F733" s="22">
        <v>141</v>
      </c>
      <c r="G733" s="23" t="s">
        <v>18</v>
      </c>
      <c r="H733" s="24">
        <v>1200000</v>
      </c>
      <c r="I733" s="24">
        <v>1200000</v>
      </c>
      <c r="J733" s="24">
        <v>1200000</v>
      </c>
      <c r="K733" s="24">
        <v>1200000</v>
      </c>
      <c r="L733" s="24">
        <v>1200000</v>
      </c>
      <c r="M733" s="24">
        <v>1200000</v>
      </c>
      <c r="N733" s="24">
        <v>1200000</v>
      </c>
      <c r="O733" s="24">
        <v>1200000</v>
      </c>
      <c r="P733" s="24">
        <v>1200000</v>
      </c>
      <c r="Q733" s="24">
        <v>1200000</v>
      </c>
      <c r="R733" s="24">
        <v>1200000</v>
      </c>
      <c r="S733" s="24">
        <v>1200000</v>
      </c>
      <c r="T733" s="24">
        <f>+H733+I733+J733+K733+L733+M733+N733+O733+P733+Q733+R733+S733</f>
        <v>14400000</v>
      </c>
      <c r="U733" s="24">
        <f>T733/12</f>
        <v>1200000</v>
      </c>
      <c r="V733" s="56">
        <f>SUM(T733:U738)</f>
        <v>15600000</v>
      </c>
    </row>
    <row r="734" spans="1:22" s="26" customFormat="1" ht="17.25">
      <c r="A734" s="77"/>
      <c r="B734" s="77"/>
      <c r="C734" s="83"/>
      <c r="D734" s="62"/>
      <c r="E734" s="45"/>
      <c r="F734" s="22">
        <v>113</v>
      </c>
      <c r="G734" s="23" t="s">
        <v>19</v>
      </c>
      <c r="H734" s="37">
        <v>0</v>
      </c>
      <c r="I734" s="37">
        <v>0</v>
      </c>
      <c r="J734" s="37">
        <v>0</v>
      </c>
      <c r="K734" s="37">
        <v>0</v>
      </c>
      <c r="L734" s="37">
        <v>0</v>
      </c>
      <c r="M734" s="37">
        <v>0</v>
      </c>
      <c r="N734" s="37">
        <v>0</v>
      </c>
      <c r="O734" s="37">
        <v>0</v>
      </c>
      <c r="P734" s="37">
        <v>0</v>
      </c>
      <c r="Q734" s="37">
        <v>0</v>
      </c>
      <c r="R734" s="37">
        <v>0</v>
      </c>
      <c r="S734" s="37">
        <v>0</v>
      </c>
      <c r="T734" s="47">
        <f>SUM(H734:S734)</f>
        <v>0</v>
      </c>
      <c r="U734" s="48">
        <f>T734/12</f>
        <v>0</v>
      </c>
      <c r="V734" s="57"/>
    </row>
    <row r="735" spans="1:22" s="26" customFormat="1" ht="17.25">
      <c r="A735" s="77"/>
      <c r="B735" s="77"/>
      <c r="C735" s="83"/>
      <c r="D735" s="62"/>
      <c r="E735" s="45"/>
      <c r="F735" s="22">
        <v>112</v>
      </c>
      <c r="G735" s="23" t="s">
        <v>79</v>
      </c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47"/>
      <c r="U735" s="48"/>
      <c r="V735" s="57"/>
    </row>
    <row r="736" spans="1:22" s="26" customFormat="1" ht="17.25">
      <c r="A736" s="77"/>
      <c r="B736" s="77"/>
      <c r="C736" s="83"/>
      <c r="D736" s="62"/>
      <c r="E736" s="45"/>
      <c r="F736" s="22">
        <v>131</v>
      </c>
      <c r="G736" s="23" t="s">
        <v>24</v>
      </c>
      <c r="H736" s="37">
        <v>0</v>
      </c>
      <c r="I736" s="37">
        <v>0</v>
      </c>
      <c r="J736" s="37">
        <v>0</v>
      </c>
      <c r="K736" s="37">
        <v>0</v>
      </c>
      <c r="L736" s="37">
        <v>0</v>
      </c>
      <c r="M736" s="37">
        <v>0</v>
      </c>
      <c r="N736" s="37">
        <v>0</v>
      </c>
      <c r="O736" s="37">
        <v>0</v>
      </c>
      <c r="P736" s="37">
        <v>0</v>
      </c>
      <c r="Q736" s="37">
        <v>0</v>
      </c>
      <c r="R736" s="37">
        <v>0</v>
      </c>
      <c r="S736" s="37">
        <v>0</v>
      </c>
      <c r="T736" s="47">
        <f>SUM(H736:S736)</f>
        <v>0</v>
      </c>
      <c r="U736" s="48"/>
      <c r="V736" s="57"/>
    </row>
    <row r="737" spans="1:22" s="26" customFormat="1" ht="17.25">
      <c r="A737" s="77"/>
      <c r="B737" s="77"/>
      <c r="C737" s="83"/>
      <c r="D737" s="62"/>
      <c r="E737" s="45"/>
      <c r="F737" s="22">
        <v>133</v>
      </c>
      <c r="G737" s="23" t="s">
        <v>21</v>
      </c>
      <c r="H737" s="37">
        <v>0</v>
      </c>
      <c r="I737" s="37">
        <v>0</v>
      </c>
      <c r="J737" s="37">
        <v>0</v>
      </c>
      <c r="K737" s="37">
        <v>0</v>
      </c>
      <c r="L737" s="37">
        <v>0</v>
      </c>
      <c r="M737" s="37">
        <v>0</v>
      </c>
      <c r="N737" s="37">
        <v>0</v>
      </c>
      <c r="O737" s="37">
        <v>0</v>
      </c>
      <c r="P737" s="37">
        <v>0</v>
      </c>
      <c r="Q737" s="37">
        <v>0</v>
      </c>
      <c r="R737" s="37">
        <v>0</v>
      </c>
      <c r="S737" s="37">
        <v>0</v>
      </c>
      <c r="T737" s="47">
        <f>SUM(H737:S737)</f>
        <v>0</v>
      </c>
      <c r="U737" s="48">
        <f>T737/12</f>
        <v>0</v>
      </c>
      <c r="V737" s="57"/>
    </row>
    <row r="738" spans="1:22" s="26" customFormat="1" ht="18" thickBot="1">
      <c r="A738" s="78"/>
      <c r="B738" s="78"/>
      <c r="C738" s="84"/>
      <c r="D738" s="63"/>
      <c r="E738" s="46"/>
      <c r="F738" s="27">
        <v>232</v>
      </c>
      <c r="G738" s="28" t="s">
        <v>20</v>
      </c>
      <c r="H738" s="42">
        <v>0</v>
      </c>
      <c r="I738" s="42">
        <v>0</v>
      </c>
      <c r="J738" s="42">
        <v>0</v>
      </c>
      <c r="K738" s="42">
        <v>0</v>
      </c>
      <c r="L738" s="42">
        <v>0</v>
      </c>
      <c r="M738" s="42">
        <v>0</v>
      </c>
      <c r="N738" s="42">
        <v>0</v>
      </c>
      <c r="O738" s="42">
        <v>0</v>
      </c>
      <c r="P738" s="42">
        <v>0</v>
      </c>
      <c r="Q738" s="42">
        <v>0</v>
      </c>
      <c r="R738" s="42">
        <v>0</v>
      </c>
      <c r="S738" s="42">
        <v>0</v>
      </c>
      <c r="T738" s="49">
        <f>SUM(H738:S738)</f>
        <v>0</v>
      </c>
      <c r="U738" s="49">
        <v>0</v>
      </c>
      <c r="V738" s="85"/>
    </row>
    <row r="739" spans="1:22" s="26" customFormat="1" ht="16.5" customHeight="1">
      <c r="A739" s="76">
        <v>123</v>
      </c>
      <c r="B739" s="76">
        <v>0</v>
      </c>
      <c r="C739" s="82">
        <v>2632479</v>
      </c>
      <c r="D739" s="61" t="s">
        <v>148</v>
      </c>
      <c r="E739" s="45" t="s">
        <v>205</v>
      </c>
      <c r="F739" s="22">
        <v>141</v>
      </c>
      <c r="G739" s="23" t="s">
        <v>18</v>
      </c>
      <c r="H739" s="24">
        <v>1200000</v>
      </c>
      <c r="I739" s="24">
        <v>1200000</v>
      </c>
      <c r="J739" s="24">
        <v>1200000</v>
      </c>
      <c r="K739" s="24">
        <v>1200000</v>
      </c>
      <c r="L739" s="24">
        <v>1200000</v>
      </c>
      <c r="M739" s="24">
        <v>1200000</v>
      </c>
      <c r="N739" s="24">
        <v>1200000</v>
      </c>
      <c r="O739" s="24">
        <v>1200000</v>
      </c>
      <c r="P739" s="24">
        <v>1200000</v>
      </c>
      <c r="Q739" s="24">
        <v>1200000</v>
      </c>
      <c r="R739" s="24">
        <v>1200000</v>
      </c>
      <c r="S739" s="24">
        <v>1200000</v>
      </c>
      <c r="T739" s="24">
        <f>+H739+I739+J739+K739+L739+M739+N739+O739+P739+Q739+R739+S739</f>
        <v>14400000</v>
      </c>
      <c r="U739" s="24">
        <f>T739/12</f>
        <v>1200000</v>
      </c>
      <c r="V739" s="56">
        <f>SUM(T739:U744)</f>
        <v>15600000</v>
      </c>
    </row>
    <row r="740" spans="1:22" s="26" customFormat="1" ht="17.25">
      <c r="A740" s="77"/>
      <c r="B740" s="77"/>
      <c r="C740" s="83"/>
      <c r="D740" s="62"/>
      <c r="E740" s="45"/>
      <c r="F740" s="22">
        <v>113</v>
      </c>
      <c r="G740" s="23" t="s">
        <v>19</v>
      </c>
      <c r="H740" s="37">
        <v>0</v>
      </c>
      <c r="I740" s="37">
        <v>0</v>
      </c>
      <c r="J740" s="37">
        <v>0</v>
      </c>
      <c r="K740" s="37">
        <v>0</v>
      </c>
      <c r="L740" s="37">
        <v>0</v>
      </c>
      <c r="M740" s="37">
        <v>0</v>
      </c>
      <c r="N740" s="37">
        <v>0</v>
      </c>
      <c r="O740" s="37">
        <v>0</v>
      </c>
      <c r="P740" s="37">
        <v>0</v>
      </c>
      <c r="Q740" s="37">
        <v>0</v>
      </c>
      <c r="R740" s="37">
        <v>0</v>
      </c>
      <c r="S740" s="37">
        <v>0</v>
      </c>
      <c r="T740" s="47">
        <f>SUM(H740:S740)</f>
        <v>0</v>
      </c>
      <c r="U740" s="48">
        <f>T740/12</f>
        <v>0</v>
      </c>
      <c r="V740" s="57"/>
    </row>
    <row r="741" spans="1:22" s="26" customFormat="1" ht="17.25">
      <c r="A741" s="77"/>
      <c r="B741" s="77"/>
      <c r="C741" s="83"/>
      <c r="D741" s="62"/>
      <c r="E741" s="45"/>
      <c r="F741" s="22">
        <v>112</v>
      </c>
      <c r="G741" s="23" t="s">
        <v>79</v>
      </c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47"/>
      <c r="U741" s="48"/>
      <c r="V741" s="57"/>
    </row>
    <row r="742" spans="1:22" s="26" customFormat="1" ht="17.25">
      <c r="A742" s="77"/>
      <c r="B742" s="77"/>
      <c r="C742" s="83"/>
      <c r="D742" s="62"/>
      <c r="E742" s="45"/>
      <c r="F742" s="22">
        <v>131</v>
      </c>
      <c r="G742" s="23" t="s">
        <v>24</v>
      </c>
      <c r="H742" s="37">
        <v>0</v>
      </c>
      <c r="I742" s="37">
        <v>0</v>
      </c>
      <c r="J742" s="37">
        <v>0</v>
      </c>
      <c r="K742" s="37">
        <v>0</v>
      </c>
      <c r="L742" s="37">
        <v>0</v>
      </c>
      <c r="M742" s="37">
        <v>0</v>
      </c>
      <c r="N742" s="37">
        <v>0</v>
      </c>
      <c r="O742" s="37">
        <v>0</v>
      </c>
      <c r="P742" s="37">
        <v>0</v>
      </c>
      <c r="Q742" s="37">
        <v>0</v>
      </c>
      <c r="R742" s="37">
        <v>0</v>
      </c>
      <c r="S742" s="37">
        <v>0</v>
      </c>
      <c r="T742" s="47">
        <f>SUM(H742:S742)</f>
        <v>0</v>
      </c>
      <c r="U742" s="48"/>
      <c r="V742" s="57"/>
    </row>
    <row r="743" spans="1:22" s="26" customFormat="1" ht="17.25">
      <c r="A743" s="77"/>
      <c r="B743" s="77"/>
      <c r="C743" s="83"/>
      <c r="D743" s="62"/>
      <c r="E743" s="45"/>
      <c r="F743" s="22">
        <v>133</v>
      </c>
      <c r="G743" s="23" t="s">
        <v>21</v>
      </c>
      <c r="H743" s="37">
        <v>0</v>
      </c>
      <c r="I743" s="37">
        <v>0</v>
      </c>
      <c r="J743" s="37">
        <v>0</v>
      </c>
      <c r="K743" s="37">
        <v>0</v>
      </c>
      <c r="L743" s="37">
        <v>0</v>
      </c>
      <c r="M743" s="37">
        <v>0</v>
      </c>
      <c r="N743" s="37">
        <v>0</v>
      </c>
      <c r="O743" s="37">
        <v>0</v>
      </c>
      <c r="P743" s="37">
        <v>0</v>
      </c>
      <c r="Q743" s="37">
        <v>0</v>
      </c>
      <c r="R743" s="37">
        <v>0</v>
      </c>
      <c r="S743" s="37">
        <v>0</v>
      </c>
      <c r="T743" s="47">
        <f>SUM(H743:S743)</f>
        <v>0</v>
      </c>
      <c r="U743" s="48">
        <f>T743/12</f>
        <v>0</v>
      </c>
      <c r="V743" s="57"/>
    </row>
    <row r="744" spans="1:22" s="26" customFormat="1" ht="18" thickBot="1">
      <c r="A744" s="78"/>
      <c r="B744" s="78"/>
      <c r="C744" s="84"/>
      <c r="D744" s="63"/>
      <c r="E744" s="46"/>
      <c r="F744" s="27">
        <v>232</v>
      </c>
      <c r="G744" s="28" t="s">
        <v>20</v>
      </c>
      <c r="H744" s="42">
        <v>0</v>
      </c>
      <c r="I744" s="42">
        <v>0</v>
      </c>
      <c r="J744" s="42">
        <v>0</v>
      </c>
      <c r="K744" s="42">
        <v>0</v>
      </c>
      <c r="L744" s="42">
        <v>0</v>
      </c>
      <c r="M744" s="42">
        <v>0</v>
      </c>
      <c r="N744" s="42">
        <v>0</v>
      </c>
      <c r="O744" s="42">
        <v>0</v>
      </c>
      <c r="P744" s="42">
        <v>0</v>
      </c>
      <c r="Q744" s="42">
        <v>0</v>
      </c>
      <c r="R744" s="42">
        <v>0</v>
      </c>
      <c r="S744" s="42">
        <v>0</v>
      </c>
      <c r="T744" s="49">
        <f>SUM(H744:S744)</f>
        <v>0</v>
      </c>
      <c r="U744" s="49">
        <v>0</v>
      </c>
      <c r="V744" s="85"/>
    </row>
    <row r="745" spans="1:22" s="26" customFormat="1" ht="15.75" customHeight="1">
      <c r="A745" s="76">
        <v>124</v>
      </c>
      <c r="B745" s="76">
        <v>0</v>
      </c>
      <c r="C745" s="82">
        <v>4662038</v>
      </c>
      <c r="D745" s="61" t="s">
        <v>149</v>
      </c>
      <c r="E745" s="45" t="s">
        <v>205</v>
      </c>
      <c r="F745" s="22">
        <v>141</v>
      </c>
      <c r="G745" s="23" t="s">
        <v>18</v>
      </c>
      <c r="H745" s="24">
        <v>1200000</v>
      </c>
      <c r="I745" s="24">
        <v>1200000</v>
      </c>
      <c r="J745" s="24">
        <v>1200000</v>
      </c>
      <c r="K745" s="24">
        <v>1200000</v>
      </c>
      <c r="L745" s="24">
        <v>1200000</v>
      </c>
      <c r="M745" s="24">
        <v>1200000</v>
      </c>
      <c r="N745" s="24">
        <v>1200000</v>
      </c>
      <c r="O745" s="24">
        <v>1200000</v>
      </c>
      <c r="P745" s="24">
        <v>1200000</v>
      </c>
      <c r="Q745" s="24">
        <v>1200000</v>
      </c>
      <c r="R745" s="24">
        <v>1200000</v>
      </c>
      <c r="S745" s="24">
        <v>1200000</v>
      </c>
      <c r="T745" s="24">
        <f>+H745+I745+J745+K745+L745+M745+N745+O745+P745+Q745+R745+S745</f>
        <v>14400000</v>
      </c>
      <c r="U745" s="24">
        <f>T745/12</f>
        <v>1200000</v>
      </c>
      <c r="V745" s="56">
        <f>SUM(T745:U750)</f>
        <v>15600000</v>
      </c>
    </row>
    <row r="746" spans="1:22" s="26" customFormat="1" ht="17.25">
      <c r="A746" s="77"/>
      <c r="B746" s="77"/>
      <c r="C746" s="83"/>
      <c r="D746" s="62"/>
      <c r="E746" s="45"/>
      <c r="F746" s="22">
        <v>113</v>
      </c>
      <c r="G746" s="23" t="s">
        <v>19</v>
      </c>
      <c r="H746" s="37">
        <v>0</v>
      </c>
      <c r="I746" s="37">
        <v>0</v>
      </c>
      <c r="J746" s="37">
        <v>0</v>
      </c>
      <c r="K746" s="37">
        <v>0</v>
      </c>
      <c r="L746" s="37">
        <v>0</v>
      </c>
      <c r="M746" s="37">
        <v>0</v>
      </c>
      <c r="N746" s="37">
        <v>0</v>
      </c>
      <c r="O746" s="37">
        <v>0</v>
      </c>
      <c r="P746" s="37">
        <v>0</v>
      </c>
      <c r="Q746" s="37">
        <v>0</v>
      </c>
      <c r="R746" s="37">
        <v>0</v>
      </c>
      <c r="S746" s="37">
        <v>0</v>
      </c>
      <c r="T746" s="47">
        <f>SUM(H746:S746)</f>
        <v>0</v>
      </c>
      <c r="U746" s="48">
        <f>T746/12</f>
        <v>0</v>
      </c>
      <c r="V746" s="57"/>
    </row>
    <row r="747" spans="1:22" s="26" customFormat="1" ht="17.25">
      <c r="A747" s="77"/>
      <c r="B747" s="77"/>
      <c r="C747" s="83"/>
      <c r="D747" s="62"/>
      <c r="E747" s="45"/>
      <c r="F747" s="22">
        <v>112</v>
      </c>
      <c r="G747" s="23" t="s">
        <v>79</v>
      </c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47"/>
      <c r="U747" s="48"/>
      <c r="V747" s="57"/>
    </row>
    <row r="748" spans="1:22" s="26" customFormat="1" ht="17.25">
      <c r="A748" s="77"/>
      <c r="B748" s="77"/>
      <c r="C748" s="83"/>
      <c r="D748" s="62"/>
      <c r="E748" s="45"/>
      <c r="F748" s="22">
        <v>131</v>
      </c>
      <c r="G748" s="23" t="s">
        <v>24</v>
      </c>
      <c r="H748" s="37">
        <v>0</v>
      </c>
      <c r="I748" s="37">
        <v>0</v>
      </c>
      <c r="J748" s="37">
        <v>0</v>
      </c>
      <c r="K748" s="37">
        <v>0</v>
      </c>
      <c r="L748" s="37">
        <v>0</v>
      </c>
      <c r="M748" s="37">
        <v>0</v>
      </c>
      <c r="N748" s="37">
        <v>0</v>
      </c>
      <c r="O748" s="37">
        <v>0</v>
      </c>
      <c r="P748" s="37">
        <v>0</v>
      </c>
      <c r="Q748" s="37">
        <v>0</v>
      </c>
      <c r="R748" s="37">
        <v>0</v>
      </c>
      <c r="S748" s="37">
        <v>0</v>
      </c>
      <c r="T748" s="47">
        <f>SUM(H748:S748)</f>
        <v>0</v>
      </c>
      <c r="U748" s="48"/>
      <c r="V748" s="57"/>
    </row>
    <row r="749" spans="1:22" s="26" customFormat="1" ht="17.25">
      <c r="A749" s="77"/>
      <c r="B749" s="77"/>
      <c r="C749" s="83"/>
      <c r="D749" s="62"/>
      <c r="E749" s="45"/>
      <c r="F749" s="22">
        <v>133</v>
      </c>
      <c r="G749" s="23" t="s">
        <v>21</v>
      </c>
      <c r="H749" s="37">
        <v>0</v>
      </c>
      <c r="I749" s="37">
        <v>0</v>
      </c>
      <c r="J749" s="37">
        <v>0</v>
      </c>
      <c r="K749" s="37">
        <v>0</v>
      </c>
      <c r="L749" s="37">
        <v>0</v>
      </c>
      <c r="M749" s="37">
        <v>0</v>
      </c>
      <c r="N749" s="37">
        <v>0</v>
      </c>
      <c r="O749" s="37">
        <v>0</v>
      </c>
      <c r="P749" s="37">
        <v>0</v>
      </c>
      <c r="Q749" s="37">
        <v>0</v>
      </c>
      <c r="R749" s="37">
        <v>0</v>
      </c>
      <c r="S749" s="37">
        <v>0</v>
      </c>
      <c r="T749" s="47">
        <f>SUM(H749:S749)</f>
        <v>0</v>
      </c>
      <c r="U749" s="48">
        <f>T749/12</f>
        <v>0</v>
      </c>
      <c r="V749" s="57"/>
    </row>
    <row r="750" spans="1:22" s="26" customFormat="1" ht="18" thickBot="1">
      <c r="A750" s="78"/>
      <c r="B750" s="78"/>
      <c r="C750" s="84"/>
      <c r="D750" s="63"/>
      <c r="E750" s="46"/>
      <c r="F750" s="27">
        <v>232</v>
      </c>
      <c r="G750" s="28" t="s">
        <v>20</v>
      </c>
      <c r="H750" s="42">
        <v>0</v>
      </c>
      <c r="I750" s="42">
        <v>0</v>
      </c>
      <c r="J750" s="42">
        <v>0</v>
      </c>
      <c r="K750" s="42">
        <v>0</v>
      </c>
      <c r="L750" s="42">
        <v>0</v>
      </c>
      <c r="M750" s="42">
        <v>0</v>
      </c>
      <c r="N750" s="42">
        <v>0</v>
      </c>
      <c r="O750" s="42">
        <v>0</v>
      </c>
      <c r="P750" s="42">
        <v>0</v>
      </c>
      <c r="Q750" s="42">
        <v>0</v>
      </c>
      <c r="R750" s="42">
        <v>0</v>
      </c>
      <c r="S750" s="42">
        <v>0</v>
      </c>
      <c r="T750" s="49">
        <f>SUM(H750:S750)</f>
        <v>0</v>
      </c>
      <c r="U750" s="49">
        <v>0</v>
      </c>
      <c r="V750" s="85"/>
    </row>
    <row r="751" spans="1:22" s="26" customFormat="1" ht="15.75" customHeight="1">
      <c r="A751" s="76">
        <v>125</v>
      </c>
      <c r="B751" s="76">
        <v>0</v>
      </c>
      <c r="C751" s="82">
        <v>2703803</v>
      </c>
      <c r="D751" s="61" t="s">
        <v>150</v>
      </c>
      <c r="E751" s="45" t="s">
        <v>205</v>
      </c>
      <c r="F751" s="22">
        <v>141</v>
      </c>
      <c r="G751" s="23" t="s">
        <v>18</v>
      </c>
      <c r="H751" s="24">
        <v>1200000</v>
      </c>
      <c r="I751" s="24">
        <v>1200000</v>
      </c>
      <c r="J751" s="24">
        <v>1200000</v>
      </c>
      <c r="K751" s="24">
        <v>1200000</v>
      </c>
      <c r="L751" s="24">
        <v>1200000</v>
      </c>
      <c r="M751" s="24">
        <v>1200000</v>
      </c>
      <c r="N751" s="24"/>
      <c r="O751" s="37">
        <v>0</v>
      </c>
      <c r="P751" s="37">
        <v>0</v>
      </c>
      <c r="Q751" s="37">
        <v>0</v>
      </c>
      <c r="R751" s="37">
        <v>0</v>
      </c>
      <c r="S751" s="37">
        <v>0</v>
      </c>
      <c r="T751" s="24">
        <f>+H751+I751+J751+K751+L751+M751+N751+O751+P751+Q751+R751+S751</f>
        <v>7200000</v>
      </c>
      <c r="U751" s="24">
        <f>T751/12</f>
        <v>600000</v>
      </c>
      <c r="V751" s="56">
        <f>SUM(T751:U756)</f>
        <v>27300000</v>
      </c>
    </row>
    <row r="752" spans="1:22" s="26" customFormat="1" ht="17.25">
      <c r="A752" s="77"/>
      <c r="B752" s="77"/>
      <c r="C752" s="83"/>
      <c r="D752" s="62"/>
      <c r="E752" s="45"/>
      <c r="F752" s="22">
        <v>113</v>
      </c>
      <c r="G752" s="23" t="s">
        <v>19</v>
      </c>
      <c r="H752" s="37">
        <v>0</v>
      </c>
      <c r="I752" s="37">
        <v>0</v>
      </c>
      <c r="J752" s="37">
        <v>0</v>
      </c>
      <c r="K752" s="37">
        <v>0</v>
      </c>
      <c r="L752" s="37">
        <v>0</v>
      </c>
      <c r="M752" s="37">
        <v>0</v>
      </c>
      <c r="N752" s="37">
        <v>4500000</v>
      </c>
      <c r="O752" s="37">
        <v>4500000</v>
      </c>
      <c r="P752" s="37">
        <v>4500000</v>
      </c>
      <c r="Q752" s="37">
        <v>4500000</v>
      </c>
      <c r="R752" s="37"/>
      <c r="S752" s="37">
        <v>0</v>
      </c>
      <c r="T752" s="47">
        <f>SUM(H752:S752)</f>
        <v>18000000</v>
      </c>
      <c r="U752" s="48">
        <f>T752/12</f>
        <v>1500000</v>
      </c>
      <c r="V752" s="57"/>
    </row>
    <row r="753" spans="1:22" s="26" customFormat="1" ht="17.25">
      <c r="A753" s="77"/>
      <c r="B753" s="77"/>
      <c r="C753" s="83"/>
      <c r="D753" s="62"/>
      <c r="E753" s="45"/>
      <c r="F753" s="22">
        <v>112</v>
      </c>
      <c r="G753" s="23" t="s">
        <v>79</v>
      </c>
      <c r="H753" s="37"/>
      <c r="I753" s="37"/>
      <c r="J753" s="37"/>
      <c r="K753" s="37"/>
      <c r="L753" s="37"/>
      <c r="M753" s="37"/>
      <c r="N753" s="37">
        <v>5000000</v>
      </c>
      <c r="O753" s="37">
        <v>5000000</v>
      </c>
      <c r="P753" s="37">
        <v>5000000</v>
      </c>
      <c r="Q753" s="37">
        <v>5000000</v>
      </c>
      <c r="R753" s="37"/>
      <c r="S753" s="37"/>
      <c r="T753" s="47"/>
      <c r="U753" s="48"/>
      <c r="V753" s="57"/>
    </row>
    <row r="754" spans="1:22" s="26" customFormat="1" ht="17.25">
      <c r="A754" s="77"/>
      <c r="B754" s="77"/>
      <c r="C754" s="83"/>
      <c r="D754" s="62"/>
      <c r="E754" s="45"/>
      <c r="F754" s="22">
        <v>131</v>
      </c>
      <c r="G754" s="23" t="s">
        <v>24</v>
      </c>
      <c r="H754" s="37">
        <v>0</v>
      </c>
      <c r="I754" s="37">
        <v>0</v>
      </c>
      <c r="J754" s="37">
        <v>0</v>
      </c>
      <c r="K754" s="37">
        <v>0</v>
      </c>
      <c r="L754" s="37">
        <v>0</v>
      </c>
      <c r="M754" s="37">
        <v>0</v>
      </c>
      <c r="N754" s="37">
        <v>0</v>
      </c>
      <c r="O754" s="37">
        <v>0</v>
      </c>
      <c r="P754" s="37">
        <v>0</v>
      </c>
      <c r="Q754" s="37">
        <v>0</v>
      </c>
      <c r="R754" s="37">
        <v>0</v>
      </c>
      <c r="S754" s="37">
        <v>0</v>
      </c>
      <c r="T754" s="47">
        <f>SUM(H754:S754)</f>
        <v>0</v>
      </c>
      <c r="U754" s="48"/>
      <c r="V754" s="57"/>
    </row>
    <row r="755" spans="1:22" s="26" customFormat="1" ht="17.25">
      <c r="A755" s="77"/>
      <c r="B755" s="77"/>
      <c r="C755" s="83"/>
      <c r="D755" s="62"/>
      <c r="E755" s="45"/>
      <c r="F755" s="22">
        <v>133</v>
      </c>
      <c r="G755" s="23" t="s">
        <v>21</v>
      </c>
      <c r="H755" s="37">
        <v>0</v>
      </c>
      <c r="I755" s="37">
        <v>0</v>
      </c>
      <c r="J755" s="37">
        <v>0</v>
      </c>
      <c r="K755" s="37">
        <v>0</v>
      </c>
      <c r="L755" s="37">
        <v>0</v>
      </c>
      <c r="M755" s="37">
        <v>0</v>
      </c>
      <c r="N755" s="37">
        <v>0</v>
      </c>
      <c r="O755" s="37">
        <v>0</v>
      </c>
      <c r="P755" s="37">
        <v>0</v>
      </c>
      <c r="Q755" s="37">
        <v>0</v>
      </c>
      <c r="R755" s="37">
        <v>0</v>
      </c>
      <c r="S755" s="37">
        <v>0</v>
      </c>
      <c r="T755" s="47">
        <f>SUM(H755:S755)</f>
        <v>0</v>
      </c>
      <c r="U755" s="48">
        <f>T755/12</f>
        <v>0</v>
      </c>
      <c r="V755" s="57"/>
    </row>
    <row r="756" spans="1:22" s="26" customFormat="1" ht="18" thickBot="1">
      <c r="A756" s="78"/>
      <c r="B756" s="78"/>
      <c r="C756" s="84"/>
      <c r="D756" s="63"/>
      <c r="E756" s="46"/>
      <c r="F756" s="27">
        <v>232</v>
      </c>
      <c r="G756" s="28" t="s">
        <v>20</v>
      </c>
      <c r="H756" s="42">
        <v>0</v>
      </c>
      <c r="I756" s="42">
        <v>0</v>
      </c>
      <c r="J756" s="42">
        <v>0</v>
      </c>
      <c r="K756" s="42">
        <v>0</v>
      </c>
      <c r="L756" s="42">
        <v>0</v>
      </c>
      <c r="M756" s="42">
        <v>0</v>
      </c>
      <c r="N756" s="42">
        <v>0</v>
      </c>
      <c r="O756" s="42">
        <v>0</v>
      </c>
      <c r="P756" s="42">
        <v>0</v>
      </c>
      <c r="Q756" s="42">
        <v>0</v>
      </c>
      <c r="R756" s="42">
        <v>0</v>
      </c>
      <c r="S756" s="42">
        <v>0</v>
      </c>
      <c r="T756" s="49">
        <f>SUM(H756:S756)</f>
        <v>0</v>
      </c>
      <c r="U756" s="49">
        <v>0</v>
      </c>
      <c r="V756" s="85"/>
    </row>
    <row r="757" spans="1:22" s="26" customFormat="1" ht="16.5" customHeight="1">
      <c r="A757" s="76">
        <v>126</v>
      </c>
      <c r="B757" s="76">
        <v>0</v>
      </c>
      <c r="C757" s="82">
        <v>5468445</v>
      </c>
      <c r="D757" s="61" t="s">
        <v>151</v>
      </c>
      <c r="E757" s="45" t="s">
        <v>205</v>
      </c>
      <c r="F757" s="22">
        <v>141</v>
      </c>
      <c r="G757" s="23" t="s">
        <v>18</v>
      </c>
      <c r="H757" s="24">
        <v>1000000</v>
      </c>
      <c r="I757" s="24">
        <v>1000000</v>
      </c>
      <c r="J757" s="24">
        <v>1000000</v>
      </c>
      <c r="K757" s="24">
        <v>1000000</v>
      </c>
      <c r="L757" s="24">
        <v>1000000</v>
      </c>
      <c r="M757" s="24">
        <v>1000000</v>
      </c>
      <c r="N757" s="24">
        <v>1000000</v>
      </c>
      <c r="O757" s="24">
        <v>1000000</v>
      </c>
      <c r="P757" s="24">
        <v>1000000</v>
      </c>
      <c r="Q757" s="24">
        <v>1000000</v>
      </c>
      <c r="R757" s="24">
        <v>1000000</v>
      </c>
      <c r="S757" s="24">
        <v>1000000</v>
      </c>
      <c r="T757" s="24">
        <f>+H757+I757+J757+K757+L757+M757+N757+O757+P757+Q757+R757+S757</f>
        <v>12000000</v>
      </c>
      <c r="U757" s="24">
        <f>T757/12</f>
        <v>1000000</v>
      </c>
      <c r="V757" s="56">
        <f>SUM(T757:U762)</f>
        <v>13000000</v>
      </c>
    </row>
    <row r="758" spans="1:22" s="26" customFormat="1" ht="17.25">
      <c r="A758" s="77"/>
      <c r="B758" s="77"/>
      <c r="C758" s="83"/>
      <c r="D758" s="62"/>
      <c r="E758" s="45"/>
      <c r="F758" s="22">
        <v>113</v>
      </c>
      <c r="G758" s="23" t="s">
        <v>19</v>
      </c>
      <c r="H758" s="37">
        <v>0</v>
      </c>
      <c r="I758" s="37">
        <v>0</v>
      </c>
      <c r="J758" s="37">
        <v>0</v>
      </c>
      <c r="K758" s="37">
        <v>0</v>
      </c>
      <c r="L758" s="37">
        <v>0</v>
      </c>
      <c r="M758" s="37">
        <v>0</v>
      </c>
      <c r="N758" s="37">
        <v>0</v>
      </c>
      <c r="O758" s="37">
        <v>0</v>
      </c>
      <c r="P758" s="37">
        <v>0</v>
      </c>
      <c r="Q758" s="37">
        <v>0</v>
      </c>
      <c r="R758" s="37">
        <v>0</v>
      </c>
      <c r="S758" s="37">
        <v>0</v>
      </c>
      <c r="T758" s="47">
        <f>SUM(H758:S758)</f>
        <v>0</v>
      </c>
      <c r="U758" s="48">
        <f>T758/12</f>
        <v>0</v>
      </c>
      <c r="V758" s="57"/>
    </row>
    <row r="759" spans="1:22" s="26" customFormat="1" ht="17.25">
      <c r="A759" s="77"/>
      <c r="B759" s="77"/>
      <c r="C759" s="83"/>
      <c r="D759" s="62"/>
      <c r="E759" s="45"/>
      <c r="F759" s="22">
        <v>112</v>
      </c>
      <c r="G759" s="23" t="s">
        <v>79</v>
      </c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47"/>
      <c r="U759" s="48"/>
      <c r="V759" s="57"/>
    </row>
    <row r="760" spans="1:22" s="26" customFormat="1" ht="17.25">
      <c r="A760" s="77"/>
      <c r="B760" s="77"/>
      <c r="C760" s="83"/>
      <c r="D760" s="62"/>
      <c r="E760" s="45"/>
      <c r="F760" s="22">
        <v>131</v>
      </c>
      <c r="G760" s="23" t="s">
        <v>24</v>
      </c>
      <c r="H760" s="37">
        <v>0</v>
      </c>
      <c r="I760" s="37">
        <v>0</v>
      </c>
      <c r="J760" s="37">
        <v>0</v>
      </c>
      <c r="K760" s="37">
        <v>0</v>
      </c>
      <c r="L760" s="37">
        <v>0</v>
      </c>
      <c r="M760" s="37">
        <v>0</v>
      </c>
      <c r="N760" s="37">
        <v>0</v>
      </c>
      <c r="O760" s="37">
        <v>0</v>
      </c>
      <c r="P760" s="37">
        <v>0</v>
      </c>
      <c r="Q760" s="37">
        <v>0</v>
      </c>
      <c r="R760" s="37">
        <v>0</v>
      </c>
      <c r="S760" s="37">
        <v>0</v>
      </c>
      <c r="T760" s="47">
        <f>SUM(H760:S760)</f>
        <v>0</v>
      </c>
      <c r="U760" s="48"/>
      <c r="V760" s="57"/>
    </row>
    <row r="761" spans="1:22" s="26" customFormat="1" ht="17.25">
      <c r="A761" s="77"/>
      <c r="B761" s="77"/>
      <c r="C761" s="83"/>
      <c r="D761" s="62"/>
      <c r="E761" s="45"/>
      <c r="F761" s="22">
        <v>133</v>
      </c>
      <c r="G761" s="23" t="s">
        <v>21</v>
      </c>
      <c r="H761" s="37">
        <v>0</v>
      </c>
      <c r="I761" s="37">
        <v>0</v>
      </c>
      <c r="J761" s="37">
        <v>0</v>
      </c>
      <c r="K761" s="37">
        <v>0</v>
      </c>
      <c r="L761" s="37">
        <v>0</v>
      </c>
      <c r="M761" s="37">
        <v>0</v>
      </c>
      <c r="N761" s="37">
        <v>0</v>
      </c>
      <c r="O761" s="37">
        <v>0</v>
      </c>
      <c r="P761" s="37">
        <v>0</v>
      </c>
      <c r="Q761" s="37">
        <v>0</v>
      </c>
      <c r="R761" s="37">
        <v>0</v>
      </c>
      <c r="S761" s="37">
        <v>0</v>
      </c>
      <c r="T761" s="47">
        <f>SUM(H761:S761)</f>
        <v>0</v>
      </c>
      <c r="U761" s="48">
        <f>T761/12</f>
        <v>0</v>
      </c>
      <c r="V761" s="57"/>
    </row>
    <row r="762" spans="1:22" s="26" customFormat="1" ht="18" thickBot="1">
      <c r="A762" s="78"/>
      <c r="B762" s="78"/>
      <c r="C762" s="84"/>
      <c r="D762" s="63"/>
      <c r="E762" s="46"/>
      <c r="F762" s="27">
        <v>232</v>
      </c>
      <c r="G762" s="28" t="s">
        <v>20</v>
      </c>
      <c r="H762" s="42">
        <v>0</v>
      </c>
      <c r="I762" s="42">
        <v>0</v>
      </c>
      <c r="J762" s="42">
        <v>0</v>
      </c>
      <c r="K762" s="42">
        <v>0</v>
      </c>
      <c r="L762" s="42">
        <v>0</v>
      </c>
      <c r="M762" s="42">
        <v>0</v>
      </c>
      <c r="N762" s="42">
        <v>0</v>
      </c>
      <c r="O762" s="42">
        <v>0</v>
      </c>
      <c r="P762" s="42">
        <v>0</v>
      </c>
      <c r="Q762" s="42">
        <v>0</v>
      </c>
      <c r="R762" s="42">
        <v>0</v>
      </c>
      <c r="S762" s="42">
        <v>0</v>
      </c>
      <c r="T762" s="49">
        <f>SUM(H762:S762)</f>
        <v>0</v>
      </c>
      <c r="U762" s="49">
        <v>0</v>
      </c>
      <c r="V762" s="85"/>
    </row>
    <row r="763" spans="1:22" s="26" customFormat="1" ht="16.5" customHeight="1">
      <c r="A763" s="76">
        <v>127</v>
      </c>
      <c r="B763" s="76">
        <v>0</v>
      </c>
      <c r="C763" s="82">
        <v>2098395</v>
      </c>
      <c r="D763" s="61" t="s">
        <v>152</v>
      </c>
      <c r="E763" s="45" t="s">
        <v>205</v>
      </c>
      <c r="F763" s="22">
        <v>144</v>
      </c>
      <c r="G763" s="23" t="s">
        <v>18</v>
      </c>
      <c r="H763" s="24">
        <v>1200000</v>
      </c>
      <c r="I763" s="24">
        <v>1200000</v>
      </c>
      <c r="J763" s="24">
        <v>1200000</v>
      </c>
      <c r="K763" s="24">
        <v>1200000</v>
      </c>
      <c r="L763" s="24">
        <v>1200000</v>
      </c>
      <c r="M763" s="24">
        <v>1200000</v>
      </c>
      <c r="N763" s="24">
        <v>1200000</v>
      </c>
      <c r="O763" s="24">
        <v>1200000</v>
      </c>
      <c r="P763" s="24">
        <v>1200000</v>
      </c>
      <c r="Q763" s="24">
        <v>1200000</v>
      </c>
      <c r="R763" s="24">
        <v>1200000</v>
      </c>
      <c r="S763" s="24">
        <v>1200000</v>
      </c>
      <c r="T763" s="24">
        <f>+H763+I763+J763+K763+L763+M763+N763+O763+P763+Q763+R763+S763</f>
        <v>14400000</v>
      </c>
      <c r="U763" s="24">
        <f>T763/12</f>
        <v>1200000</v>
      </c>
      <c r="V763" s="56">
        <f>SUM(T763:U768)</f>
        <v>15600000</v>
      </c>
    </row>
    <row r="764" spans="1:22" s="26" customFormat="1" ht="17.25">
      <c r="A764" s="77"/>
      <c r="B764" s="77"/>
      <c r="C764" s="83"/>
      <c r="D764" s="62"/>
      <c r="E764" s="45"/>
      <c r="F764" s="22">
        <v>113</v>
      </c>
      <c r="G764" s="23" t="s">
        <v>19</v>
      </c>
      <c r="H764" s="37">
        <v>0</v>
      </c>
      <c r="I764" s="37">
        <v>0</v>
      </c>
      <c r="J764" s="37">
        <v>0</v>
      </c>
      <c r="K764" s="37">
        <v>0</v>
      </c>
      <c r="L764" s="37">
        <v>0</v>
      </c>
      <c r="M764" s="37">
        <v>0</v>
      </c>
      <c r="N764" s="37">
        <v>0</v>
      </c>
      <c r="O764" s="37">
        <v>0</v>
      </c>
      <c r="P764" s="37">
        <v>0</v>
      </c>
      <c r="Q764" s="37">
        <v>0</v>
      </c>
      <c r="R764" s="37">
        <v>0</v>
      </c>
      <c r="S764" s="37">
        <v>0</v>
      </c>
      <c r="T764" s="47">
        <f>SUM(H764:S764)</f>
        <v>0</v>
      </c>
      <c r="U764" s="48">
        <f>T764/12</f>
        <v>0</v>
      </c>
      <c r="V764" s="57"/>
    </row>
    <row r="765" spans="1:22" s="26" customFormat="1" ht="17.25">
      <c r="A765" s="77"/>
      <c r="B765" s="77"/>
      <c r="C765" s="83"/>
      <c r="D765" s="62"/>
      <c r="E765" s="45"/>
      <c r="F765" s="22">
        <v>112</v>
      </c>
      <c r="G765" s="23" t="s">
        <v>79</v>
      </c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47"/>
      <c r="U765" s="48"/>
      <c r="V765" s="57"/>
    </row>
    <row r="766" spans="1:22" s="26" customFormat="1" ht="17.25">
      <c r="A766" s="77"/>
      <c r="B766" s="77"/>
      <c r="C766" s="83"/>
      <c r="D766" s="62"/>
      <c r="E766" s="45"/>
      <c r="F766" s="22">
        <v>131</v>
      </c>
      <c r="G766" s="23" t="s">
        <v>24</v>
      </c>
      <c r="H766" s="37">
        <v>0</v>
      </c>
      <c r="I766" s="37">
        <v>0</v>
      </c>
      <c r="J766" s="37">
        <v>0</v>
      </c>
      <c r="K766" s="37">
        <v>0</v>
      </c>
      <c r="L766" s="37">
        <v>0</v>
      </c>
      <c r="M766" s="37">
        <v>0</v>
      </c>
      <c r="N766" s="37">
        <v>0</v>
      </c>
      <c r="O766" s="37">
        <v>0</v>
      </c>
      <c r="P766" s="37">
        <v>0</v>
      </c>
      <c r="Q766" s="37">
        <v>0</v>
      </c>
      <c r="R766" s="37">
        <v>0</v>
      </c>
      <c r="S766" s="37">
        <v>0</v>
      </c>
      <c r="T766" s="47">
        <f>SUM(H766:S766)</f>
        <v>0</v>
      </c>
      <c r="U766" s="48"/>
      <c r="V766" s="57"/>
    </row>
    <row r="767" spans="1:22" s="26" customFormat="1" ht="17.25">
      <c r="A767" s="77"/>
      <c r="B767" s="77"/>
      <c r="C767" s="83"/>
      <c r="D767" s="62"/>
      <c r="E767" s="45"/>
      <c r="F767" s="22">
        <v>133</v>
      </c>
      <c r="G767" s="23" t="s">
        <v>21</v>
      </c>
      <c r="H767" s="37">
        <v>0</v>
      </c>
      <c r="I767" s="37">
        <v>0</v>
      </c>
      <c r="J767" s="37">
        <v>0</v>
      </c>
      <c r="K767" s="37">
        <v>0</v>
      </c>
      <c r="L767" s="37">
        <v>0</v>
      </c>
      <c r="M767" s="37">
        <v>0</v>
      </c>
      <c r="N767" s="37">
        <v>0</v>
      </c>
      <c r="O767" s="37">
        <v>0</v>
      </c>
      <c r="P767" s="37">
        <v>0</v>
      </c>
      <c r="Q767" s="37">
        <v>0</v>
      </c>
      <c r="R767" s="37">
        <v>0</v>
      </c>
      <c r="S767" s="37">
        <v>0</v>
      </c>
      <c r="T767" s="47">
        <f>SUM(H767:S767)</f>
        <v>0</v>
      </c>
      <c r="U767" s="48">
        <f>T767/12</f>
        <v>0</v>
      </c>
      <c r="V767" s="57"/>
    </row>
    <row r="768" spans="1:22" s="26" customFormat="1" ht="18" thickBot="1">
      <c r="A768" s="78"/>
      <c r="B768" s="78"/>
      <c r="C768" s="84"/>
      <c r="D768" s="63"/>
      <c r="E768" s="46"/>
      <c r="F768" s="27">
        <v>232</v>
      </c>
      <c r="G768" s="28" t="s">
        <v>20</v>
      </c>
      <c r="H768" s="42">
        <v>0</v>
      </c>
      <c r="I768" s="42">
        <v>0</v>
      </c>
      <c r="J768" s="42">
        <v>0</v>
      </c>
      <c r="K768" s="42">
        <v>0</v>
      </c>
      <c r="L768" s="42">
        <v>0</v>
      </c>
      <c r="M768" s="42">
        <v>0</v>
      </c>
      <c r="N768" s="42">
        <v>0</v>
      </c>
      <c r="O768" s="42">
        <v>0</v>
      </c>
      <c r="P768" s="42">
        <v>0</v>
      </c>
      <c r="Q768" s="42">
        <v>0</v>
      </c>
      <c r="R768" s="42">
        <v>0</v>
      </c>
      <c r="S768" s="42">
        <v>0</v>
      </c>
      <c r="T768" s="49">
        <f>SUM(H768:S768)</f>
        <v>0</v>
      </c>
      <c r="U768" s="49">
        <v>0</v>
      </c>
      <c r="V768" s="85"/>
    </row>
    <row r="769" spans="1:22" s="26" customFormat="1" ht="16.5" customHeight="1">
      <c r="A769" s="76">
        <v>128</v>
      </c>
      <c r="B769" s="76">
        <v>0</v>
      </c>
      <c r="C769" s="82">
        <v>911729</v>
      </c>
      <c r="D769" s="61" t="s">
        <v>153</v>
      </c>
      <c r="E769" s="45" t="s">
        <v>205</v>
      </c>
      <c r="F769" s="22">
        <v>144</v>
      </c>
      <c r="G769" s="23" t="s">
        <v>18</v>
      </c>
      <c r="H769" s="24">
        <v>1100000</v>
      </c>
      <c r="I769" s="24">
        <v>1100000</v>
      </c>
      <c r="J769" s="24">
        <v>1100000</v>
      </c>
      <c r="K769" s="24">
        <v>1100000</v>
      </c>
      <c r="L769" s="24">
        <v>1100000</v>
      </c>
      <c r="M769" s="24">
        <v>1100000</v>
      </c>
      <c r="N769" s="24">
        <v>1100000</v>
      </c>
      <c r="O769" s="24">
        <v>1100000</v>
      </c>
      <c r="P769" s="24">
        <v>1100000</v>
      </c>
      <c r="Q769" s="24">
        <v>1100000</v>
      </c>
      <c r="R769" s="24">
        <v>1100000</v>
      </c>
      <c r="S769" s="24">
        <v>1100000</v>
      </c>
      <c r="T769" s="24">
        <f>+H769+I769+J769+K769+L769+M769+N769+O769+P769+Q769+R769+S769</f>
        <v>13200000</v>
      </c>
      <c r="U769" s="24">
        <f>T769/12</f>
        <v>1100000</v>
      </c>
      <c r="V769" s="56">
        <f>SUM(T769:U774)</f>
        <v>14300000</v>
      </c>
    </row>
    <row r="770" spans="1:22" s="26" customFormat="1" ht="17.25">
      <c r="A770" s="77"/>
      <c r="B770" s="77"/>
      <c r="C770" s="83"/>
      <c r="D770" s="62"/>
      <c r="E770" s="45"/>
      <c r="F770" s="22">
        <v>113</v>
      </c>
      <c r="G770" s="23" t="s">
        <v>19</v>
      </c>
      <c r="H770" s="37">
        <v>0</v>
      </c>
      <c r="I770" s="37">
        <v>0</v>
      </c>
      <c r="J770" s="37">
        <v>0</v>
      </c>
      <c r="K770" s="37">
        <v>0</v>
      </c>
      <c r="L770" s="37">
        <v>0</v>
      </c>
      <c r="M770" s="37">
        <v>0</v>
      </c>
      <c r="N770" s="37">
        <v>0</v>
      </c>
      <c r="O770" s="37">
        <v>0</v>
      </c>
      <c r="P770" s="37">
        <v>0</v>
      </c>
      <c r="Q770" s="37">
        <v>0</v>
      </c>
      <c r="R770" s="37">
        <v>0</v>
      </c>
      <c r="S770" s="37">
        <v>0</v>
      </c>
      <c r="T770" s="47">
        <f>SUM(H770:S770)</f>
        <v>0</v>
      </c>
      <c r="U770" s="48">
        <f>T770/12</f>
        <v>0</v>
      </c>
      <c r="V770" s="57"/>
    </row>
    <row r="771" spans="1:22" s="26" customFormat="1" ht="17.25">
      <c r="A771" s="77"/>
      <c r="B771" s="77"/>
      <c r="C771" s="83"/>
      <c r="D771" s="62"/>
      <c r="E771" s="45"/>
      <c r="F771" s="22">
        <v>112</v>
      </c>
      <c r="G771" s="23" t="s">
        <v>79</v>
      </c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47"/>
      <c r="U771" s="48"/>
      <c r="V771" s="57"/>
    </row>
    <row r="772" spans="1:22" s="26" customFormat="1" ht="17.25">
      <c r="A772" s="77"/>
      <c r="B772" s="77"/>
      <c r="C772" s="83"/>
      <c r="D772" s="62"/>
      <c r="E772" s="45"/>
      <c r="F772" s="22">
        <v>131</v>
      </c>
      <c r="G772" s="23" t="s">
        <v>24</v>
      </c>
      <c r="H772" s="37">
        <v>0</v>
      </c>
      <c r="I772" s="37">
        <v>0</v>
      </c>
      <c r="J772" s="37">
        <v>0</v>
      </c>
      <c r="K772" s="37">
        <v>0</v>
      </c>
      <c r="L772" s="37">
        <v>0</v>
      </c>
      <c r="M772" s="37">
        <v>0</v>
      </c>
      <c r="N772" s="37">
        <v>0</v>
      </c>
      <c r="O772" s="37">
        <v>0</v>
      </c>
      <c r="P772" s="37">
        <v>0</v>
      </c>
      <c r="Q772" s="37">
        <v>0</v>
      </c>
      <c r="R772" s="37">
        <v>0</v>
      </c>
      <c r="S772" s="37">
        <v>0</v>
      </c>
      <c r="T772" s="47">
        <f>SUM(H772:S772)</f>
        <v>0</v>
      </c>
      <c r="U772" s="48"/>
      <c r="V772" s="57"/>
    </row>
    <row r="773" spans="1:22" s="26" customFormat="1" ht="17.25">
      <c r="A773" s="77"/>
      <c r="B773" s="77"/>
      <c r="C773" s="83"/>
      <c r="D773" s="62"/>
      <c r="E773" s="45"/>
      <c r="F773" s="22">
        <v>133</v>
      </c>
      <c r="G773" s="23" t="s">
        <v>21</v>
      </c>
      <c r="H773" s="37">
        <v>0</v>
      </c>
      <c r="I773" s="37">
        <v>0</v>
      </c>
      <c r="J773" s="37">
        <v>0</v>
      </c>
      <c r="K773" s="37">
        <v>0</v>
      </c>
      <c r="L773" s="37">
        <v>0</v>
      </c>
      <c r="M773" s="37">
        <v>0</v>
      </c>
      <c r="N773" s="37">
        <v>0</v>
      </c>
      <c r="O773" s="37">
        <v>0</v>
      </c>
      <c r="P773" s="37">
        <v>0</v>
      </c>
      <c r="Q773" s="37">
        <v>0</v>
      </c>
      <c r="R773" s="37">
        <v>0</v>
      </c>
      <c r="S773" s="37">
        <v>0</v>
      </c>
      <c r="T773" s="47">
        <f>SUM(H773:S773)</f>
        <v>0</v>
      </c>
      <c r="U773" s="48">
        <f>T773/12</f>
        <v>0</v>
      </c>
      <c r="V773" s="57"/>
    </row>
    <row r="774" spans="1:22" s="26" customFormat="1" ht="18" thickBot="1">
      <c r="A774" s="78"/>
      <c r="B774" s="78"/>
      <c r="C774" s="84"/>
      <c r="D774" s="63"/>
      <c r="E774" s="46"/>
      <c r="F774" s="27">
        <v>232</v>
      </c>
      <c r="G774" s="28" t="s">
        <v>20</v>
      </c>
      <c r="H774" s="42">
        <v>0</v>
      </c>
      <c r="I774" s="42">
        <v>0</v>
      </c>
      <c r="J774" s="42">
        <v>0</v>
      </c>
      <c r="K774" s="42">
        <v>0</v>
      </c>
      <c r="L774" s="42">
        <v>0</v>
      </c>
      <c r="M774" s="42">
        <v>0</v>
      </c>
      <c r="N774" s="42">
        <v>0</v>
      </c>
      <c r="O774" s="42">
        <v>0</v>
      </c>
      <c r="P774" s="42">
        <v>0</v>
      </c>
      <c r="Q774" s="42">
        <v>0</v>
      </c>
      <c r="R774" s="42">
        <v>0</v>
      </c>
      <c r="S774" s="42">
        <v>0</v>
      </c>
      <c r="T774" s="49">
        <f>SUM(H774:S774)</f>
        <v>0</v>
      </c>
      <c r="U774" s="49">
        <v>0</v>
      </c>
      <c r="V774" s="85"/>
    </row>
    <row r="775" spans="1:22" s="26" customFormat="1" ht="16.5" customHeight="1">
      <c r="A775" s="76">
        <v>129</v>
      </c>
      <c r="B775" s="76">
        <v>0</v>
      </c>
      <c r="C775" s="82">
        <v>3743493</v>
      </c>
      <c r="D775" s="61" t="s">
        <v>154</v>
      </c>
      <c r="E775" s="45" t="s">
        <v>205</v>
      </c>
      <c r="F775" s="22">
        <v>141</v>
      </c>
      <c r="G775" s="23" t="s">
        <v>18</v>
      </c>
      <c r="H775" s="24">
        <v>1100000</v>
      </c>
      <c r="I775" s="24">
        <v>1100000</v>
      </c>
      <c r="J775" s="24">
        <v>1100000</v>
      </c>
      <c r="K775" s="24">
        <v>1100000</v>
      </c>
      <c r="L775" s="24">
        <v>1100000</v>
      </c>
      <c r="M775" s="24">
        <v>1100000</v>
      </c>
      <c r="N775" s="24">
        <v>1100000</v>
      </c>
      <c r="O775" s="24">
        <v>1100000</v>
      </c>
      <c r="P775" s="24">
        <v>1100000</v>
      </c>
      <c r="Q775" s="24">
        <v>1100000</v>
      </c>
      <c r="R775" s="24">
        <v>1100000</v>
      </c>
      <c r="S775" s="24">
        <v>1100000</v>
      </c>
      <c r="T775" s="24">
        <f>+H775+I775+J775+K775+L775+M775+N775+O775+P775+Q775+R775+S775</f>
        <v>13200000</v>
      </c>
      <c r="U775" s="24">
        <f>T775/12</f>
        <v>1100000</v>
      </c>
      <c r="V775" s="56">
        <f>SUM(T775:U780)</f>
        <v>14300000</v>
      </c>
    </row>
    <row r="776" spans="1:22" s="26" customFormat="1" ht="17.25">
      <c r="A776" s="77"/>
      <c r="B776" s="77"/>
      <c r="C776" s="83"/>
      <c r="D776" s="62"/>
      <c r="E776" s="45"/>
      <c r="F776" s="22">
        <v>113</v>
      </c>
      <c r="G776" s="23" t="s">
        <v>19</v>
      </c>
      <c r="H776" s="37">
        <v>0</v>
      </c>
      <c r="I776" s="37">
        <v>0</v>
      </c>
      <c r="J776" s="37">
        <v>0</v>
      </c>
      <c r="K776" s="37">
        <v>0</v>
      </c>
      <c r="L776" s="37">
        <v>0</v>
      </c>
      <c r="M776" s="37">
        <v>0</v>
      </c>
      <c r="N776" s="37">
        <v>0</v>
      </c>
      <c r="O776" s="37">
        <v>0</v>
      </c>
      <c r="P776" s="37">
        <v>0</v>
      </c>
      <c r="Q776" s="37">
        <v>0</v>
      </c>
      <c r="R776" s="37">
        <v>0</v>
      </c>
      <c r="S776" s="37">
        <v>0</v>
      </c>
      <c r="T776" s="47">
        <f>SUM(H776:S776)</f>
        <v>0</v>
      </c>
      <c r="U776" s="48">
        <f>T776/12</f>
        <v>0</v>
      </c>
      <c r="V776" s="57"/>
    </row>
    <row r="777" spans="1:22" s="26" customFormat="1" ht="17.25">
      <c r="A777" s="77"/>
      <c r="B777" s="77"/>
      <c r="C777" s="83"/>
      <c r="D777" s="62"/>
      <c r="E777" s="45"/>
      <c r="F777" s="22">
        <v>112</v>
      </c>
      <c r="G777" s="23" t="s">
        <v>79</v>
      </c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47"/>
      <c r="U777" s="48"/>
      <c r="V777" s="57"/>
    </row>
    <row r="778" spans="1:22" s="26" customFormat="1" ht="17.25">
      <c r="A778" s="77"/>
      <c r="B778" s="77"/>
      <c r="C778" s="83"/>
      <c r="D778" s="62"/>
      <c r="E778" s="45"/>
      <c r="F778" s="22">
        <v>131</v>
      </c>
      <c r="G778" s="23" t="s">
        <v>24</v>
      </c>
      <c r="H778" s="37">
        <v>0</v>
      </c>
      <c r="I778" s="37">
        <v>0</v>
      </c>
      <c r="J778" s="37">
        <v>0</v>
      </c>
      <c r="K778" s="37">
        <v>0</v>
      </c>
      <c r="L778" s="37">
        <v>0</v>
      </c>
      <c r="M778" s="37">
        <v>0</v>
      </c>
      <c r="N778" s="37">
        <v>0</v>
      </c>
      <c r="O778" s="37">
        <v>0</v>
      </c>
      <c r="P778" s="37">
        <v>0</v>
      </c>
      <c r="Q778" s="37">
        <v>0</v>
      </c>
      <c r="R778" s="37">
        <v>0</v>
      </c>
      <c r="S778" s="37">
        <v>0</v>
      </c>
      <c r="T778" s="47">
        <f>SUM(H778:S778)</f>
        <v>0</v>
      </c>
      <c r="U778" s="48"/>
      <c r="V778" s="57"/>
    </row>
    <row r="779" spans="1:22" s="26" customFormat="1" ht="17.25">
      <c r="A779" s="77"/>
      <c r="B779" s="77"/>
      <c r="C779" s="83"/>
      <c r="D779" s="62"/>
      <c r="E779" s="45"/>
      <c r="F779" s="22">
        <v>133</v>
      </c>
      <c r="G779" s="23" t="s">
        <v>21</v>
      </c>
      <c r="H779" s="37">
        <v>0</v>
      </c>
      <c r="I779" s="37">
        <v>0</v>
      </c>
      <c r="J779" s="37">
        <v>0</v>
      </c>
      <c r="K779" s="37">
        <v>0</v>
      </c>
      <c r="L779" s="37">
        <v>0</v>
      </c>
      <c r="M779" s="37">
        <v>0</v>
      </c>
      <c r="N779" s="37">
        <v>0</v>
      </c>
      <c r="O779" s="37">
        <v>0</v>
      </c>
      <c r="P779" s="37">
        <v>0</v>
      </c>
      <c r="Q779" s="37">
        <v>0</v>
      </c>
      <c r="R779" s="37">
        <v>0</v>
      </c>
      <c r="S779" s="37">
        <v>0</v>
      </c>
      <c r="T779" s="47">
        <f>SUM(H779:S779)</f>
        <v>0</v>
      </c>
      <c r="U779" s="48">
        <f>T779/12</f>
        <v>0</v>
      </c>
      <c r="V779" s="57"/>
    </row>
    <row r="780" spans="1:22" s="26" customFormat="1" ht="18" thickBot="1">
      <c r="A780" s="78"/>
      <c r="B780" s="78"/>
      <c r="C780" s="84"/>
      <c r="D780" s="63"/>
      <c r="E780" s="46"/>
      <c r="F780" s="27">
        <v>232</v>
      </c>
      <c r="G780" s="28" t="s">
        <v>20</v>
      </c>
      <c r="H780" s="42">
        <v>0</v>
      </c>
      <c r="I780" s="42">
        <v>0</v>
      </c>
      <c r="J780" s="42">
        <v>0</v>
      </c>
      <c r="K780" s="42">
        <v>0</v>
      </c>
      <c r="L780" s="42">
        <v>0</v>
      </c>
      <c r="M780" s="42">
        <v>0</v>
      </c>
      <c r="N780" s="42">
        <v>0</v>
      </c>
      <c r="O780" s="42">
        <v>0</v>
      </c>
      <c r="P780" s="42">
        <v>0</v>
      </c>
      <c r="Q780" s="42">
        <v>0</v>
      </c>
      <c r="R780" s="42">
        <v>0</v>
      </c>
      <c r="S780" s="42">
        <v>0</v>
      </c>
      <c r="T780" s="49">
        <f>SUM(H780:S780)</f>
        <v>0</v>
      </c>
      <c r="U780" s="49">
        <v>0</v>
      </c>
      <c r="V780" s="85"/>
    </row>
    <row r="781" spans="1:22" s="26" customFormat="1" ht="16.5" customHeight="1">
      <c r="A781" s="76">
        <v>130</v>
      </c>
      <c r="B781" s="76">
        <v>0</v>
      </c>
      <c r="C781" s="82">
        <v>3439933</v>
      </c>
      <c r="D781" s="61" t="s">
        <v>155</v>
      </c>
      <c r="E781" s="45" t="s">
        <v>205</v>
      </c>
      <c r="F781" s="22">
        <v>141</v>
      </c>
      <c r="G781" s="23" t="s">
        <v>18</v>
      </c>
      <c r="H781" s="24">
        <v>0</v>
      </c>
      <c r="I781" s="24">
        <v>2000000</v>
      </c>
      <c r="J781" s="24">
        <v>2000000</v>
      </c>
      <c r="K781" s="24">
        <v>2000000</v>
      </c>
      <c r="L781" s="24">
        <v>2000000</v>
      </c>
      <c r="M781" s="24">
        <v>2000000</v>
      </c>
      <c r="N781" s="24">
        <v>2000000</v>
      </c>
      <c r="O781" s="24">
        <v>2000000</v>
      </c>
      <c r="P781" s="24">
        <v>2000000</v>
      </c>
      <c r="Q781" s="24">
        <v>2000000</v>
      </c>
      <c r="R781" s="24">
        <v>2000000</v>
      </c>
      <c r="S781" s="24">
        <v>2000000</v>
      </c>
      <c r="T781" s="24">
        <f>+H781+I781+J781+K781+L781+M781+N781+O781+P781+Q781+R781+S781</f>
        <v>22000000</v>
      </c>
      <c r="U781" s="24">
        <f>T781/12</f>
        <v>1833333.3333333333</v>
      </c>
      <c r="V781" s="56">
        <f>SUM(T781:U786)</f>
        <v>23833333.333333332</v>
      </c>
    </row>
    <row r="782" spans="1:22" s="26" customFormat="1" ht="17.25">
      <c r="A782" s="77"/>
      <c r="B782" s="77"/>
      <c r="C782" s="83"/>
      <c r="D782" s="62"/>
      <c r="E782" s="45"/>
      <c r="F782" s="22">
        <v>113</v>
      </c>
      <c r="G782" s="23" t="s">
        <v>19</v>
      </c>
      <c r="H782" s="37">
        <v>0</v>
      </c>
      <c r="I782" s="37">
        <v>0</v>
      </c>
      <c r="J782" s="37">
        <v>0</v>
      </c>
      <c r="K782" s="37">
        <v>0</v>
      </c>
      <c r="L782" s="37">
        <v>0</v>
      </c>
      <c r="M782" s="37">
        <v>0</v>
      </c>
      <c r="N782" s="37">
        <v>0</v>
      </c>
      <c r="O782" s="37">
        <v>0</v>
      </c>
      <c r="P782" s="37">
        <v>0</v>
      </c>
      <c r="Q782" s="37">
        <v>0</v>
      </c>
      <c r="R782" s="37">
        <v>0</v>
      </c>
      <c r="S782" s="37">
        <v>0</v>
      </c>
      <c r="T782" s="47">
        <f>SUM(H782:S782)</f>
        <v>0</v>
      </c>
      <c r="U782" s="48">
        <f>T782/12</f>
        <v>0</v>
      </c>
      <c r="V782" s="57"/>
    </row>
    <row r="783" spans="1:22" s="26" customFormat="1" ht="17.25">
      <c r="A783" s="77"/>
      <c r="B783" s="77"/>
      <c r="C783" s="83"/>
      <c r="D783" s="62"/>
      <c r="E783" s="45"/>
      <c r="F783" s="22">
        <v>112</v>
      </c>
      <c r="G783" s="23" t="s">
        <v>79</v>
      </c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47"/>
      <c r="U783" s="48"/>
      <c r="V783" s="57"/>
    </row>
    <row r="784" spans="1:22" s="26" customFormat="1" ht="17.25">
      <c r="A784" s="77"/>
      <c r="B784" s="77"/>
      <c r="C784" s="83"/>
      <c r="D784" s="62"/>
      <c r="E784" s="45"/>
      <c r="F784" s="22">
        <v>131</v>
      </c>
      <c r="G784" s="23" t="s">
        <v>24</v>
      </c>
      <c r="H784" s="37">
        <v>0</v>
      </c>
      <c r="I784" s="37">
        <v>0</v>
      </c>
      <c r="J784" s="37">
        <v>0</v>
      </c>
      <c r="K784" s="37">
        <v>0</v>
      </c>
      <c r="L784" s="37">
        <v>0</v>
      </c>
      <c r="M784" s="37">
        <v>0</v>
      </c>
      <c r="N784" s="37">
        <v>0</v>
      </c>
      <c r="O784" s="37">
        <v>0</v>
      </c>
      <c r="P784" s="37">
        <v>0</v>
      </c>
      <c r="Q784" s="37">
        <v>0</v>
      </c>
      <c r="R784" s="37">
        <v>0</v>
      </c>
      <c r="S784" s="37">
        <v>0</v>
      </c>
      <c r="T784" s="47">
        <f>SUM(H784:S784)</f>
        <v>0</v>
      </c>
      <c r="U784" s="48"/>
      <c r="V784" s="57"/>
    </row>
    <row r="785" spans="1:22" s="26" customFormat="1" ht="17.25">
      <c r="A785" s="77"/>
      <c r="B785" s="77"/>
      <c r="C785" s="83"/>
      <c r="D785" s="62"/>
      <c r="E785" s="45"/>
      <c r="F785" s="22">
        <v>133</v>
      </c>
      <c r="G785" s="23" t="s">
        <v>21</v>
      </c>
      <c r="H785" s="37">
        <v>0</v>
      </c>
      <c r="I785" s="37">
        <v>0</v>
      </c>
      <c r="J785" s="37">
        <v>0</v>
      </c>
      <c r="K785" s="37">
        <v>0</v>
      </c>
      <c r="L785" s="37">
        <v>0</v>
      </c>
      <c r="M785" s="37">
        <v>0</v>
      </c>
      <c r="N785" s="37">
        <v>0</v>
      </c>
      <c r="O785" s="37">
        <v>0</v>
      </c>
      <c r="P785" s="37">
        <v>0</v>
      </c>
      <c r="Q785" s="37">
        <v>0</v>
      </c>
      <c r="R785" s="37">
        <v>0</v>
      </c>
      <c r="S785" s="37">
        <v>0</v>
      </c>
      <c r="T785" s="47">
        <f>SUM(H785:S785)</f>
        <v>0</v>
      </c>
      <c r="U785" s="48">
        <f>T785/12</f>
        <v>0</v>
      </c>
      <c r="V785" s="57"/>
    </row>
    <row r="786" spans="1:22" s="26" customFormat="1" ht="18" thickBot="1">
      <c r="A786" s="78"/>
      <c r="B786" s="78"/>
      <c r="C786" s="84"/>
      <c r="D786" s="63"/>
      <c r="E786" s="46"/>
      <c r="F786" s="27">
        <v>232</v>
      </c>
      <c r="G786" s="28" t="s">
        <v>20</v>
      </c>
      <c r="H786" s="42">
        <v>0</v>
      </c>
      <c r="I786" s="42">
        <v>0</v>
      </c>
      <c r="J786" s="42">
        <v>0</v>
      </c>
      <c r="K786" s="42">
        <v>0</v>
      </c>
      <c r="L786" s="42">
        <v>0</v>
      </c>
      <c r="M786" s="42">
        <v>0</v>
      </c>
      <c r="N786" s="42">
        <v>0</v>
      </c>
      <c r="O786" s="42">
        <v>0</v>
      </c>
      <c r="P786" s="42">
        <v>0</v>
      </c>
      <c r="Q786" s="42">
        <v>0</v>
      </c>
      <c r="R786" s="42">
        <v>0</v>
      </c>
      <c r="S786" s="42">
        <v>0</v>
      </c>
      <c r="T786" s="49">
        <f>SUM(H786:S786)</f>
        <v>0</v>
      </c>
      <c r="U786" s="49">
        <v>0</v>
      </c>
      <c r="V786" s="85"/>
    </row>
    <row r="787" spans="1:22" s="26" customFormat="1" ht="15.75" customHeight="1">
      <c r="A787" s="76">
        <v>131</v>
      </c>
      <c r="B787" s="76">
        <v>0</v>
      </c>
      <c r="C787" s="82">
        <v>857172</v>
      </c>
      <c r="D787" s="61" t="s">
        <v>156</v>
      </c>
      <c r="E787" s="45" t="s">
        <v>205</v>
      </c>
      <c r="F787" s="22">
        <v>144</v>
      </c>
      <c r="G787" s="23" t="s">
        <v>18</v>
      </c>
      <c r="H787" s="24">
        <v>1100000</v>
      </c>
      <c r="I787" s="24">
        <v>1100000</v>
      </c>
      <c r="J787" s="24">
        <v>1100000</v>
      </c>
      <c r="K787" s="24">
        <v>1100000</v>
      </c>
      <c r="L787" s="24">
        <v>1100000</v>
      </c>
      <c r="M787" s="24">
        <v>1100000</v>
      </c>
      <c r="N787" s="24">
        <v>1100000</v>
      </c>
      <c r="O787" s="24">
        <v>1100000</v>
      </c>
      <c r="P787" s="24">
        <v>1100000</v>
      </c>
      <c r="Q787" s="24">
        <v>1100000</v>
      </c>
      <c r="R787" s="24">
        <v>1100000</v>
      </c>
      <c r="S787" s="24">
        <v>1100000</v>
      </c>
      <c r="T787" s="24">
        <f>+H787+I787+J787+K787+L787+M787+N787+O787+P787+Q787+R787+S787</f>
        <v>13200000</v>
      </c>
      <c r="U787" s="24">
        <f>T787/12</f>
        <v>1100000</v>
      </c>
      <c r="V787" s="56">
        <f>SUM(T787:U792)</f>
        <v>14300000</v>
      </c>
    </row>
    <row r="788" spans="1:22" s="26" customFormat="1" ht="17.25">
      <c r="A788" s="77"/>
      <c r="B788" s="77"/>
      <c r="C788" s="83"/>
      <c r="D788" s="62"/>
      <c r="E788" s="45"/>
      <c r="F788" s="22">
        <v>113</v>
      </c>
      <c r="G788" s="23" t="s">
        <v>19</v>
      </c>
      <c r="H788" s="37">
        <v>0</v>
      </c>
      <c r="I788" s="37">
        <v>0</v>
      </c>
      <c r="J788" s="37">
        <v>0</v>
      </c>
      <c r="K788" s="37">
        <v>0</v>
      </c>
      <c r="L788" s="37">
        <v>0</v>
      </c>
      <c r="M788" s="37">
        <v>0</v>
      </c>
      <c r="N788" s="37">
        <v>0</v>
      </c>
      <c r="O788" s="37">
        <v>0</v>
      </c>
      <c r="P788" s="37">
        <v>0</v>
      </c>
      <c r="Q788" s="37">
        <v>0</v>
      </c>
      <c r="R788" s="37">
        <v>0</v>
      </c>
      <c r="S788" s="37">
        <v>0</v>
      </c>
      <c r="T788" s="47">
        <f>SUM(H788:S788)</f>
        <v>0</v>
      </c>
      <c r="U788" s="48">
        <f>T788/12</f>
        <v>0</v>
      </c>
      <c r="V788" s="57"/>
    </row>
    <row r="789" spans="1:22" s="26" customFormat="1" ht="17.25">
      <c r="A789" s="77"/>
      <c r="B789" s="77"/>
      <c r="C789" s="83"/>
      <c r="D789" s="62"/>
      <c r="E789" s="45"/>
      <c r="F789" s="22">
        <v>112</v>
      </c>
      <c r="G789" s="23" t="s">
        <v>79</v>
      </c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47"/>
      <c r="U789" s="48"/>
      <c r="V789" s="57"/>
    </row>
    <row r="790" spans="1:22" s="26" customFormat="1" ht="17.25">
      <c r="A790" s="77"/>
      <c r="B790" s="77"/>
      <c r="C790" s="83"/>
      <c r="D790" s="62"/>
      <c r="E790" s="45"/>
      <c r="F790" s="22">
        <v>131</v>
      </c>
      <c r="G790" s="23" t="s">
        <v>24</v>
      </c>
      <c r="H790" s="37">
        <v>0</v>
      </c>
      <c r="I790" s="37">
        <v>0</v>
      </c>
      <c r="J790" s="37">
        <v>0</v>
      </c>
      <c r="K790" s="37">
        <v>0</v>
      </c>
      <c r="L790" s="37">
        <v>0</v>
      </c>
      <c r="M790" s="37">
        <v>0</v>
      </c>
      <c r="N790" s="37">
        <v>0</v>
      </c>
      <c r="O790" s="37">
        <v>0</v>
      </c>
      <c r="P790" s="37">
        <v>0</v>
      </c>
      <c r="Q790" s="37">
        <v>0</v>
      </c>
      <c r="R790" s="37">
        <v>0</v>
      </c>
      <c r="S790" s="37">
        <v>0</v>
      </c>
      <c r="T790" s="47">
        <f>SUM(H790:S790)</f>
        <v>0</v>
      </c>
      <c r="U790" s="48"/>
      <c r="V790" s="57"/>
    </row>
    <row r="791" spans="1:22" s="26" customFormat="1" ht="17.25">
      <c r="A791" s="77"/>
      <c r="B791" s="77"/>
      <c r="C791" s="83"/>
      <c r="D791" s="62"/>
      <c r="E791" s="45"/>
      <c r="F791" s="22">
        <v>133</v>
      </c>
      <c r="G791" s="23" t="s">
        <v>21</v>
      </c>
      <c r="H791" s="37">
        <v>0</v>
      </c>
      <c r="I791" s="37">
        <v>0</v>
      </c>
      <c r="J791" s="37">
        <v>0</v>
      </c>
      <c r="K791" s="37">
        <v>0</v>
      </c>
      <c r="L791" s="37">
        <v>0</v>
      </c>
      <c r="M791" s="37">
        <v>0</v>
      </c>
      <c r="N791" s="37">
        <v>0</v>
      </c>
      <c r="O791" s="37">
        <v>0</v>
      </c>
      <c r="P791" s="37">
        <v>0</v>
      </c>
      <c r="Q791" s="37">
        <v>0</v>
      </c>
      <c r="R791" s="37">
        <v>0</v>
      </c>
      <c r="S791" s="37">
        <v>0</v>
      </c>
      <c r="T791" s="47">
        <f>SUM(H791:S791)</f>
        <v>0</v>
      </c>
      <c r="U791" s="48">
        <f>T791/12</f>
        <v>0</v>
      </c>
      <c r="V791" s="57"/>
    </row>
    <row r="792" spans="1:22" s="26" customFormat="1" ht="18" thickBot="1">
      <c r="A792" s="78"/>
      <c r="B792" s="78"/>
      <c r="C792" s="84"/>
      <c r="D792" s="63"/>
      <c r="E792" s="46"/>
      <c r="F792" s="27">
        <v>232</v>
      </c>
      <c r="G792" s="28" t="s">
        <v>20</v>
      </c>
      <c r="H792" s="42">
        <v>0</v>
      </c>
      <c r="I792" s="42">
        <v>0</v>
      </c>
      <c r="J792" s="42">
        <v>0</v>
      </c>
      <c r="K792" s="42">
        <v>0</v>
      </c>
      <c r="L792" s="42">
        <v>0</v>
      </c>
      <c r="M792" s="42">
        <v>0</v>
      </c>
      <c r="N792" s="42">
        <v>0</v>
      </c>
      <c r="O792" s="42">
        <v>0</v>
      </c>
      <c r="P792" s="42">
        <v>0</v>
      </c>
      <c r="Q792" s="42">
        <v>0</v>
      </c>
      <c r="R792" s="42">
        <v>0</v>
      </c>
      <c r="S792" s="42">
        <v>0</v>
      </c>
      <c r="T792" s="49">
        <f>SUM(H792:S792)</f>
        <v>0</v>
      </c>
      <c r="U792" s="49">
        <v>0</v>
      </c>
      <c r="V792" s="85"/>
    </row>
    <row r="793" spans="1:22" s="26" customFormat="1" ht="15.75" customHeight="1">
      <c r="A793" s="76">
        <v>132</v>
      </c>
      <c r="B793" s="76">
        <v>0</v>
      </c>
      <c r="C793" s="82">
        <v>3829406</v>
      </c>
      <c r="D793" s="61" t="s">
        <v>157</v>
      </c>
      <c r="E793" s="45" t="s">
        <v>205</v>
      </c>
      <c r="F793" s="22">
        <v>144</v>
      </c>
      <c r="G793" s="23" t="s">
        <v>18</v>
      </c>
      <c r="H793" s="24">
        <v>1000000</v>
      </c>
      <c r="I793" s="24">
        <v>1000000</v>
      </c>
      <c r="J793" s="24">
        <v>1000000</v>
      </c>
      <c r="K793" s="24">
        <v>1000000</v>
      </c>
      <c r="L793" s="24">
        <v>1000000</v>
      </c>
      <c r="M793" s="24">
        <v>1000000</v>
      </c>
      <c r="N793" s="24">
        <v>1000000</v>
      </c>
      <c r="O793" s="24">
        <v>1000000</v>
      </c>
      <c r="P793" s="24">
        <v>1000000</v>
      </c>
      <c r="Q793" s="24">
        <v>1000000</v>
      </c>
      <c r="R793" s="24">
        <v>1000000</v>
      </c>
      <c r="S793" s="24">
        <v>1000000</v>
      </c>
      <c r="T793" s="24">
        <f>+H793+I793+J793+K793+L793+M793+N793+O793+P793+Q793+R793+S793</f>
        <v>12000000</v>
      </c>
      <c r="U793" s="24">
        <f>T793/12</f>
        <v>1000000</v>
      </c>
      <c r="V793" s="56">
        <f>SUM(T793:U798)</f>
        <v>13000000</v>
      </c>
    </row>
    <row r="794" spans="1:22" s="26" customFormat="1" ht="17.25">
      <c r="A794" s="77"/>
      <c r="B794" s="77"/>
      <c r="C794" s="83"/>
      <c r="D794" s="62"/>
      <c r="E794" s="45"/>
      <c r="F794" s="22">
        <v>113</v>
      </c>
      <c r="G794" s="23" t="s">
        <v>19</v>
      </c>
      <c r="H794" s="37">
        <v>0</v>
      </c>
      <c r="I794" s="37">
        <v>0</v>
      </c>
      <c r="J794" s="37">
        <v>0</v>
      </c>
      <c r="K794" s="37">
        <v>0</v>
      </c>
      <c r="L794" s="37">
        <v>0</v>
      </c>
      <c r="M794" s="37">
        <v>0</v>
      </c>
      <c r="N794" s="37">
        <v>0</v>
      </c>
      <c r="O794" s="37">
        <v>0</v>
      </c>
      <c r="P794" s="37">
        <v>0</v>
      </c>
      <c r="Q794" s="37">
        <v>0</v>
      </c>
      <c r="R794" s="37">
        <v>0</v>
      </c>
      <c r="S794" s="37">
        <v>0</v>
      </c>
      <c r="T794" s="47">
        <f>SUM(H794:S794)</f>
        <v>0</v>
      </c>
      <c r="U794" s="48">
        <f>T794/12</f>
        <v>0</v>
      </c>
      <c r="V794" s="57"/>
    </row>
    <row r="795" spans="1:22" s="26" customFormat="1" ht="17.25">
      <c r="A795" s="77"/>
      <c r="B795" s="77"/>
      <c r="C795" s="83"/>
      <c r="D795" s="62"/>
      <c r="E795" s="45"/>
      <c r="F795" s="22">
        <v>112</v>
      </c>
      <c r="G795" s="23" t="s">
        <v>79</v>
      </c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47"/>
      <c r="U795" s="48"/>
      <c r="V795" s="57"/>
    </row>
    <row r="796" spans="1:22" s="26" customFormat="1" ht="17.25">
      <c r="A796" s="77"/>
      <c r="B796" s="77"/>
      <c r="C796" s="83"/>
      <c r="D796" s="62"/>
      <c r="E796" s="45"/>
      <c r="F796" s="22">
        <v>131</v>
      </c>
      <c r="G796" s="23" t="s">
        <v>24</v>
      </c>
      <c r="H796" s="37">
        <v>0</v>
      </c>
      <c r="I796" s="37">
        <v>0</v>
      </c>
      <c r="J796" s="37">
        <v>0</v>
      </c>
      <c r="K796" s="37">
        <v>0</v>
      </c>
      <c r="L796" s="37">
        <v>0</v>
      </c>
      <c r="M796" s="37">
        <v>0</v>
      </c>
      <c r="N796" s="37">
        <v>0</v>
      </c>
      <c r="O796" s="37">
        <v>0</v>
      </c>
      <c r="P796" s="37">
        <v>0</v>
      </c>
      <c r="Q796" s="37">
        <v>0</v>
      </c>
      <c r="R796" s="37">
        <v>0</v>
      </c>
      <c r="S796" s="37">
        <v>0</v>
      </c>
      <c r="T796" s="47">
        <f>SUM(H796:S796)</f>
        <v>0</v>
      </c>
      <c r="U796" s="48"/>
      <c r="V796" s="57"/>
    </row>
    <row r="797" spans="1:22" s="26" customFormat="1" ht="17.25">
      <c r="A797" s="77"/>
      <c r="B797" s="77"/>
      <c r="C797" s="83"/>
      <c r="D797" s="62"/>
      <c r="E797" s="45"/>
      <c r="F797" s="22">
        <v>133</v>
      </c>
      <c r="G797" s="23" t="s">
        <v>21</v>
      </c>
      <c r="H797" s="37">
        <v>0</v>
      </c>
      <c r="I797" s="37">
        <v>0</v>
      </c>
      <c r="J797" s="37">
        <v>0</v>
      </c>
      <c r="K797" s="37">
        <v>0</v>
      </c>
      <c r="L797" s="37">
        <v>0</v>
      </c>
      <c r="M797" s="37">
        <v>0</v>
      </c>
      <c r="N797" s="37">
        <v>0</v>
      </c>
      <c r="O797" s="37">
        <v>0</v>
      </c>
      <c r="P797" s="37">
        <v>0</v>
      </c>
      <c r="Q797" s="37">
        <v>0</v>
      </c>
      <c r="R797" s="37">
        <v>0</v>
      </c>
      <c r="S797" s="37">
        <v>0</v>
      </c>
      <c r="T797" s="47">
        <f>SUM(H797:S797)</f>
        <v>0</v>
      </c>
      <c r="U797" s="48">
        <f>T797/12</f>
        <v>0</v>
      </c>
      <c r="V797" s="57"/>
    </row>
    <row r="798" spans="1:22" s="26" customFormat="1" ht="18" thickBot="1">
      <c r="A798" s="78"/>
      <c r="B798" s="78"/>
      <c r="C798" s="84"/>
      <c r="D798" s="63"/>
      <c r="E798" s="46"/>
      <c r="F798" s="27">
        <v>232</v>
      </c>
      <c r="G798" s="28" t="s">
        <v>20</v>
      </c>
      <c r="H798" s="42">
        <v>0</v>
      </c>
      <c r="I798" s="42">
        <v>0</v>
      </c>
      <c r="J798" s="42">
        <v>0</v>
      </c>
      <c r="K798" s="42">
        <v>0</v>
      </c>
      <c r="L798" s="42">
        <v>0</v>
      </c>
      <c r="M798" s="42">
        <v>0</v>
      </c>
      <c r="N798" s="42">
        <v>0</v>
      </c>
      <c r="O798" s="42">
        <v>0</v>
      </c>
      <c r="P798" s="42">
        <v>0</v>
      </c>
      <c r="Q798" s="42">
        <v>0</v>
      </c>
      <c r="R798" s="42">
        <v>0</v>
      </c>
      <c r="S798" s="42">
        <v>0</v>
      </c>
      <c r="T798" s="49">
        <f>SUM(H798:S798)</f>
        <v>0</v>
      </c>
      <c r="U798" s="49">
        <v>0</v>
      </c>
      <c r="V798" s="85"/>
    </row>
    <row r="799" spans="1:22" s="26" customFormat="1" ht="15.75" customHeight="1">
      <c r="A799" s="76">
        <v>133</v>
      </c>
      <c r="B799" s="76">
        <v>0</v>
      </c>
      <c r="C799" s="82">
        <v>6260404</v>
      </c>
      <c r="D799" s="61" t="s">
        <v>158</v>
      </c>
      <c r="E799" s="45" t="s">
        <v>205</v>
      </c>
      <c r="F799" s="22">
        <v>141</v>
      </c>
      <c r="G799" s="23" t="s">
        <v>18</v>
      </c>
      <c r="H799" s="24">
        <v>1200000</v>
      </c>
      <c r="I799" s="24">
        <v>1200000</v>
      </c>
      <c r="J799" s="24">
        <v>1200000</v>
      </c>
      <c r="K799" s="24">
        <v>1200000</v>
      </c>
      <c r="L799" s="24">
        <v>1200000</v>
      </c>
      <c r="M799" s="24">
        <v>1200000</v>
      </c>
      <c r="N799" s="24">
        <v>1200000</v>
      </c>
      <c r="O799" s="24">
        <v>1200000</v>
      </c>
      <c r="P799" s="24">
        <v>1200000</v>
      </c>
      <c r="Q799" s="24">
        <v>1200000</v>
      </c>
      <c r="R799" s="24">
        <v>1200000</v>
      </c>
      <c r="S799" s="24">
        <v>1200000</v>
      </c>
      <c r="T799" s="24">
        <f>+H799+I799+J799+K799+L799+M799+N799+O799+P799+Q799+R799+S799</f>
        <v>14400000</v>
      </c>
      <c r="U799" s="24">
        <f>T799/12</f>
        <v>1200000</v>
      </c>
      <c r="V799" s="56">
        <f>SUM(T799:U804)</f>
        <v>15600000</v>
      </c>
    </row>
    <row r="800" spans="1:22" s="26" customFormat="1" ht="17.25">
      <c r="A800" s="77"/>
      <c r="B800" s="77"/>
      <c r="C800" s="83"/>
      <c r="D800" s="62"/>
      <c r="E800" s="45"/>
      <c r="F800" s="22">
        <v>113</v>
      </c>
      <c r="G800" s="23" t="s">
        <v>19</v>
      </c>
      <c r="H800" s="37">
        <v>0</v>
      </c>
      <c r="I800" s="37">
        <v>0</v>
      </c>
      <c r="J800" s="37">
        <v>0</v>
      </c>
      <c r="K800" s="37">
        <v>0</v>
      </c>
      <c r="L800" s="37">
        <v>0</v>
      </c>
      <c r="M800" s="37">
        <v>0</v>
      </c>
      <c r="N800" s="37">
        <v>0</v>
      </c>
      <c r="O800" s="37">
        <v>0</v>
      </c>
      <c r="P800" s="37">
        <v>0</v>
      </c>
      <c r="Q800" s="37">
        <v>0</v>
      </c>
      <c r="R800" s="37">
        <v>0</v>
      </c>
      <c r="S800" s="37">
        <v>0</v>
      </c>
      <c r="T800" s="47">
        <f>SUM(H800:S800)</f>
        <v>0</v>
      </c>
      <c r="U800" s="48">
        <f>T800/12</f>
        <v>0</v>
      </c>
      <c r="V800" s="57"/>
    </row>
    <row r="801" spans="1:22" s="26" customFormat="1" ht="17.25">
      <c r="A801" s="77"/>
      <c r="B801" s="77"/>
      <c r="C801" s="83"/>
      <c r="D801" s="62"/>
      <c r="E801" s="45"/>
      <c r="F801" s="22">
        <v>112</v>
      </c>
      <c r="G801" s="23" t="s">
        <v>79</v>
      </c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47"/>
      <c r="U801" s="48"/>
      <c r="V801" s="57"/>
    </row>
    <row r="802" spans="1:22" s="26" customFormat="1" ht="17.25">
      <c r="A802" s="77"/>
      <c r="B802" s="77"/>
      <c r="C802" s="83"/>
      <c r="D802" s="62"/>
      <c r="E802" s="45"/>
      <c r="F802" s="22">
        <v>131</v>
      </c>
      <c r="G802" s="23" t="s">
        <v>24</v>
      </c>
      <c r="H802" s="37">
        <v>0</v>
      </c>
      <c r="I802" s="37">
        <v>0</v>
      </c>
      <c r="J802" s="37">
        <v>0</v>
      </c>
      <c r="K802" s="37">
        <v>0</v>
      </c>
      <c r="L802" s="37">
        <v>0</v>
      </c>
      <c r="M802" s="37">
        <v>0</v>
      </c>
      <c r="N802" s="37">
        <v>0</v>
      </c>
      <c r="O802" s="37">
        <v>0</v>
      </c>
      <c r="P802" s="37">
        <v>0</v>
      </c>
      <c r="Q802" s="37">
        <v>0</v>
      </c>
      <c r="R802" s="37">
        <v>0</v>
      </c>
      <c r="S802" s="37">
        <v>0</v>
      </c>
      <c r="T802" s="47">
        <f>SUM(H802:S802)</f>
        <v>0</v>
      </c>
      <c r="U802" s="48"/>
      <c r="V802" s="57"/>
    </row>
    <row r="803" spans="1:22" s="26" customFormat="1" ht="17.25">
      <c r="A803" s="77"/>
      <c r="B803" s="77"/>
      <c r="C803" s="83"/>
      <c r="D803" s="62"/>
      <c r="E803" s="45"/>
      <c r="F803" s="22">
        <v>133</v>
      </c>
      <c r="G803" s="23" t="s">
        <v>21</v>
      </c>
      <c r="H803" s="37">
        <v>0</v>
      </c>
      <c r="I803" s="37">
        <v>0</v>
      </c>
      <c r="J803" s="37">
        <v>0</v>
      </c>
      <c r="K803" s="37">
        <v>0</v>
      </c>
      <c r="L803" s="37">
        <v>0</v>
      </c>
      <c r="M803" s="37">
        <v>0</v>
      </c>
      <c r="N803" s="37">
        <v>0</v>
      </c>
      <c r="O803" s="37">
        <v>0</v>
      </c>
      <c r="P803" s="37">
        <v>0</v>
      </c>
      <c r="Q803" s="37">
        <v>0</v>
      </c>
      <c r="R803" s="37">
        <v>0</v>
      </c>
      <c r="S803" s="37">
        <v>0</v>
      </c>
      <c r="T803" s="47">
        <f>SUM(H803:S803)</f>
        <v>0</v>
      </c>
      <c r="U803" s="48">
        <f>T803/12</f>
        <v>0</v>
      </c>
      <c r="V803" s="57"/>
    </row>
    <row r="804" spans="1:22" s="26" customFormat="1" ht="18" thickBot="1">
      <c r="A804" s="78"/>
      <c r="B804" s="78"/>
      <c r="C804" s="84"/>
      <c r="D804" s="63"/>
      <c r="E804" s="46"/>
      <c r="F804" s="27">
        <v>232</v>
      </c>
      <c r="G804" s="28" t="s">
        <v>20</v>
      </c>
      <c r="H804" s="42">
        <v>0</v>
      </c>
      <c r="I804" s="42">
        <v>0</v>
      </c>
      <c r="J804" s="42">
        <v>0</v>
      </c>
      <c r="K804" s="42">
        <v>0</v>
      </c>
      <c r="L804" s="42">
        <v>0</v>
      </c>
      <c r="M804" s="42">
        <v>0</v>
      </c>
      <c r="N804" s="42">
        <v>0</v>
      </c>
      <c r="O804" s="42">
        <v>0</v>
      </c>
      <c r="P804" s="42">
        <v>0</v>
      </c>
      <c r="Q804" s="42">
        <v>0</v>
      </c>
      <c r="R804" s="42">
        <v>0</v>
      </c>
      <c r="S804" s="42">
        <v>0</v>
      </c>
      <c r="T804" s="49">
        <f>SUM(H804:S804)</f>
        <v>0</v>
      </c>
      <c r="U804" s="49">
        <v>0</v>
      </c>
      <c r="V804" s="85"/>
    </row>
    <row r="805" spans="1:22" s="26" customFormat="1" ht="15.75" customHeight="1">
      <c r="A805" s="76">
        <v>134</v>
      </c>
      <c r="B805" s="76">
        <v>0</v>
      </c>
      <c r="C805" s="82">
        <v>4929401</v>
      </c>
      <c r="D805" s="61" t="s">
        <v>159</v>
      </c>
      <c r="E805" s="45" t="s">
        <v>205</v>
      </c>
      <c r="F805" s="22">
        <v>141</v>
      </c>
      <c r="G805" s="23" t="s">
        <v>18</v>
      </c>
      <c r="H805" s="24">
        <v>1000000</v>
      </c>
      <c r="I805" s="24">
        <v>1000000</v>
      </c>
      <c r="J805" s="24">
        <v>1000000</v>
      </c>
      <c r="K805" s="24">
        <v>1000000</v>
      </c>
      <c r="L805" s="24">
        <v>1000000</v>
      </c>
      <c r="M805" s="24">
        <v>1000000</v>
      </c>
      <c r="N805" s="24">
        <v>1000000</v>
      </c>
      <c r="O805" s="24">
        <v>1000000</v>
      </c>
      <c r="P805" s="24">
        <v>1000000</v>
      </c>
      <c r="Q805" s="24">
        <v>1000000</v>
      </c>
      <c r="R805" s="24">
        <v>1000000</v>
      </c>
      <c r="S805" s="24">
        <v>1000000</v>
      </c>
      <c r="T805" s="24">
        <f>+H805+I805+J805+K805+L805+M805+N805+O805+P805+Q805+R805+S805</f>
        <v>12000000</v>
      </c>
      <c r="U805" s="24">
        <f>T805/12</f>
        <v>1000000</v>
      </c>
      <c r="V805" s="56">
        <f>SUM(T805:U810)</f>
        <v>13000000</v>
      </c>
    </row>
    <row r="806" spans="1:22" s="26" customFormat="1" ht="17.25">
      <c r="A806" s="77"/>
      <c r="B806" s="77"/>
      <c r="C806" s="83"/>
      <c r="D806" s="62"/>
      <c r="E806" s="45"/>
      <c r="F806" s="22">
        <v>113</v>
      </c>
      <c r="G806" s="23" t="s">
        <v>19</v>
      </c>
      <c r="H806" s="37">
        <v>0</v>
      </c>
      <c r="I806" s="37">
        <v>0</v>
      </c>
      <c r="J806" s="37">
        <v>0</v>
      </c>
      <c r="K806" s="37">
        <v>0</v>
      </c>
      <c r="L806" s="37">
        <v>0</v>
      </c>
      <c r="M806" s="37">
        <v>0</v>
      </c>
      <c r="N806" s="37">
        <v>0</v>
      </c>
      <c r="O806" s="37">
        <v>0</v>
      </c>
      <c r="P806" s="37">
        <v>0</v>
      </c>
      <c r="Q806" s="37">
        <v>0</v>
      </c>
      <c r="R806" s="37">
        <v>0</v>
      </c>
      <c r="S806" s="37">
        <v>0</v>
      </c>
      <c r="T806" s="47">
        <f>SUM(H806:S806)</f>
        <v>0</v>
      </c>
      <c r="U806" s="48">
        <f>T806/12</f>
        <v>0</v>
      </c>
      <c r="V806" s="57"/>
    </row>
    <row r="807" spans="1:22" s="26" customFormat="1" ht="17.25">
      <c r="A807" s="77"/>
      <c r="B807" s="77"/>
      <c r="C807" s="83"/>
      <c r="D807" s="62"/>
      <c r="E807" s="45"/>
      <c r="F807" s="22">
        <v>112</v>
      </c>
      <c r="G807" s="23" t="s">
        <v>79</v>
      </c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47"/>
      <c r="U807" s="48"/>
      <c r="V807" s="57"/>
    </row>
    <row r="808" spans="1:22" s="26" customFormat="1" ht="17.25">
      <c r="A808" s="77"/>
      <c r="B808" s="77"/>
      <c r="C808" s="83"/>
      <c r="D808" s="62"/>
      <c r="E808" s="45"/>
      <c r="F808" s="22">
        <v>131</v>
      </c>
      <c r="G808" s="23" t="s">
        <v>24</v>
      </c>
      <c r="H808" s="37">
        <v>0</v>
      </c>
      <c r="I808" s="37">
        <v>0</v>
      </c>
      <c r="J808" s="37">
        <v>0</v>
      </c>
      <c r="K808" s="37">
        <v>0</v>
      </c>
      <c r="L808" s="37">
        <v>0</v>
      </c>
      <c r="M808" s="37">
        <v>0</v>
      </c>
      <c r="N808" s="37">
        <v>0</v>
      </c>
      <c r="O808" s="37">
        <v>0</v>
      </c>
      <c r="P808" s="37">
        <v>0</v>
      </c>
      <c r="Q808" s="37">
        <v>0</v>
      </c>
      <c r="R808" s="37">
        <v>0</v>
      </c>
      <c r="S808" s="37">
        <v>0</v>
      </c>
      <c r="T808" s="47">
        <f>SUM(H808:S808)</f>
        <v>0</v>
      </c>
      <c r="U808" s="48"/>
      <c r="V808" s="57"/>
    </row>
    <row r="809" spans="1:22" s="26" customFormat="1" ht="17.25">
      <c r="A809" s="77"/>
      <c r="B809" s="77"/>
      <c r="C809" s="83"/>
      <c r="D809" s="62"/>
      <c r="E809" s="45"/>
      <c r="F809" s="22">
        <v>133</v>
      </c>
      <c r="G809" s="23" t="s">
        <v>21</v>
      </c>
      <c r="H809" s="37">
        <v>0</v>
      </c>
      <c r="I809" s="37">
        <v>0</v>
      </c>
      <c r="J809" s="37">
        <v>0</v>
      </c>
      <c r="K809" s="37">
        <v>0</v>
      </c>
      <c r="L809" s="37">
        <v>0</v>
      </c>
      <c r="M809" s="37">
        <v>0</v>
      </c>
      <c r="N809" s="37">
        <v>0</v>
      </c>
      <c r="O809" s="37">
        <v>0</v>
      </c>
      <c r="P809" s="37">
        <v>0</v>
      </c>
      <c r="Q809" s="37">
        <v>0</v>
      </c>
      <c r="R809" s="37">
        <v>0</v>
      </c>
      <c r="S809" s="37">
        <v>0</v>
      </c>
      <c r="T809" s="47">
        <f>SUM(H809:S809)</f>
        <v>0</v>
      </c>
      <c r="U809" s="48">
        <f>T809/12</f>
        <v>0</v>
      </c>
      <c r="V809" s="57"/>
    </row>
    <row r="810" spans="1:22" s="26" customFormat="1" ht="18" thickBot="1">
      <c r="A810" s="78"/>
      <c r="B810" s="78"/>
      <c r="C810" s="84"/>
      <c r="D810" s="63"/>
      <c r="E810" s="46"/>
      <c r="F810" s="27">
        <v>232</v>
      </c>
      <c r="G810" s="28" t="s">
        <v>20</v>
      </c>
      <c r="H810" s="42">
        <v>0</v>
      </c>
      <c r="I810" s="42">
        <v>0</v>
      </c>
      <c r="J810" s="42">
        <v>0</v>
      </c>
      <c r="K810" s="42">
        <v>0</v>
      </c>
      <c r="L810" s="42">
        <v>0</v>
      </c>
      <c r="M810" s="42">
        <v>0</v>
      </c>
      <c r="N810" s="42">
        <v>0</v>
      </c>
      <c r="O810" s="42">
        <v>0</v>
      </c>
      <c r="P810" s="42">
        <v>0</v>
      </c>
      <c r="Q810" s="42">
        <v>0</v>
      </c>
      <c r="R810" s="42">
        <v>0</v>
      </c>
      <c r="S810" s="42">
        <v>0</v>
      </c>
      <c r="T810" s="49">
        <f>SUM(H810:S810)</f>
        <v>0</v>
      </c>
      <c r="U810" s="49">
        <v>0</v>
      </c>
      <c r="V810" s="85"/>
    </row>
    <row r="811" spans="1:22" s="26" customFormat="1" ht="15.75" customHeight="1">
      <c r="A811" s="76">
        <v>135</v>
      </c>
      <c r="B811" s="76">
        <v>0</v>
      </c>
      <c r="C811" s="82">
        <v>6035459</v>
      </c>
      <c r="D811" s="61" t="s">
        <v>160</v>
      </c>
      <c r="E811" s="45" t="s">
        <v>205</v>
      </c>
      <c r="F811" s="22">
        <v>141</v>
      </c>
      <c r="G811" s="23" t="s">
        <v>18</v>
      </c>
      <c r="H811" s="24">
        <v>1000000</v>
      </c>
      <c r="I811" s="24">
        <v>1000000</v>
      </c>
      <c r="J811" s="24">
        <v>1000000</v>
      </c>
      <c r="K811" s="24">
        <v>1000000</v>
      </c>
      <c r="L811" s="24">
        <v>1000000</v>
      </c>
      <c r="M811" s="24">
        <v>1000000</v>
      </c>
      <c r="N811" s="24">
        <v>1000000</v>
      </c>
      <c r="O811" s="24">
        <v>1000000</v>
      </c>
      <c r="P811" s="24">
        <v>1000000</v>
      </c>
      <c r="Q811" s="24">
        <v>1000000</v>
      </c>
      <c r="R811" s="24">
        <v>1000000</v>
      </c>
      <c r="S811" s="24">
        <v>1000000</v>
      </c>
      <c r="T811" s="24">
        <f>+H811+I811+J811+K811+L811+M811+N811+O811+P811+Q811+R811+S811</f>
        <v>12000000</v>
      </c>
      <c r="U811" s="24">
        <f>T811/12</f>
        <v>1000000</v>
      </c>
      <c r="V811" s="56">
        <f>SUM(T811:U816)</f>
        <v>13000000</v>
      </c>
    </row>
    <row r="812" spans="1:22" s="26" customFormat="1" ht="17.25">
      <c r="A812" s="77"/>
      <c r="B812" s="77"/>
      <c r="C812" s="83"/>
      <c r="D812" s="62"/>
      <c r="E812" s="45"/>
      <c r="F812" s="22">
        <v>113</v>
      </c>
      <c r="G812" s="23" t="s">
        <v>19</v>
      </c>
      <c r="H812" s="37">
        <v>0</v>
      </c>
      <c r="I812" s="37">
        <v>0</v>
      </c>
      <c r="J812" s="37">
        <v>0</v>
      </c>
      <c r="K812" s="37">
        <v>0</v>
      </c>
      <c r="L812" s="37">
        <v>0</v>
      </c>
      <c r="M812" s="37">
        <v>0</v>
      </c>
      <c r="N812" s="37">
        <v>0</v>
      </c>
      <c r="O812" s="37">
        <v>0</v>
      </c>
      <c r="P812" s="37">
        <v>0</v>
      </c>
      <c r="Q812" s="37">
        <v>0</v>
      </c>
      <c r="R812" s="37">
        <v>0</v>
      </c>
      <c r="S812" s="37">
        <v>0</v>
      </c>
      <c r="T812" s="47">
        <f>SUM(H812:S812)</f>
        <v>0</v>
      </c>
      <c r="U812" s="48">
        <f>T812/12</f>
        <v>0</v>
      </c>
      <c r="V812" s="57"/>
    </row>
    <row r="813" spans="1:22" s="26" customFormat="1" ht="17.25">
      <c r="A813" s="77"/>
      <c r="B813" s="77"/>
      <c r="C813" s="83"/>
      <c r="D813" s="62"/>
      <c r="E813" s="45"/>
      <c r="F813" s="22">
        <v>112</v>
      </c>
      <c r="G813" s="23" t="s">
        <v>79</v>
      </c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47"/>
      <c r="U813" s="48"/>
      <c r="V813" s="57"/>
    </row>
    <row r="814" spans="1:22" s="26" customFormat="1" ht="17.25">
      <c r="A814" s="77"/>
      <c r="B814" s="77"/>
      <c r="C814" s="83"/>
      <c r="D814" s="62"/>
      <c r="E814" s="45"/>
      <c r="F814" s="22">
        <v>131</v>
      </c>
      <c r="G814" s="23" t="s">
        <v>24</v>
      </c>
      <c r="H814" s="37">
        <v>0</v>
      </c>
      <c r="I814" s="37">
        <v>0</v>
      </c>
      <c r="J814" s="37">
        <v>0</v>
      </c>
      <c r="K814" s="37">
        <v>0</v>
      </c>
      <c r="L814" s="37">
        <v>0</v>
      </c>
      <c r="M814" s="37">
        <v>0</v>
      </c>
      <c r="N814" s="37">
        <v>0</v>
      </c>
      <c r="O814" s="37">
        <v>0</v>
      </c>
      <c r="P814" s="37">
        <v>0</v>
      </c>
      <c r="Q814" s="37">
        <v>0</v>
      </c>
      <c r="R814" s="37">
        <v>0</v>
      </c>
      <c r="S814" s="37">
        <v>0</v>
      </c>
      <c r="T814" s="47">
        <f>SUM(H814:S814)</f>
        <v>0</v>
      </c>
      <c r="U814" s="48"/>
      <c r="V814" s="57"/>
    </row>
    <row r="815" spans="1:22" s="26" customFormat="1" ht="17.25">
      <c r="A815" s="77"/>
      <c r="B815" s="77"/>
      <c r="C815" s="83"/>
      <c r="D815" s="62"/>
      <c r="E815" s="45"/>
      <c r="F815" s="22">
        <v>133</v>
      </c>
      <c r="G815" s="23" t="s">
        <v>21</v>
      </c>
      <c r="H815" s="37">
        <v>0</v>
      </c>
      <c r="I815" s="37">
        <v>0</v>
      </c>
      <c r="J815" s="37">
        <v>0</v>
      </c>
      <c r="K815" s="37">
        <v>0</v>
      </c>
      <c r="L815" s="37">
        <v>0</v>
      </c>
      <c r="M815" s="37">
        <v>0</v>
      </c>
      <c r="N815" s="37">
        <v>0</v>
      </c>
      <c r="O815" s="37">
        <v>0</v>
      </c>
      <c r="P815" s="37">
        <v>0</v>
      </c>
      <c r="Q815" s="37">
        <v>0</v>
      </c>
      <c r="R815" s="37">
        <v>0</v>
      </c>
      <c r="S815" s="37">
        <v>0</v>
      </c>
      <c r="T815" s="47">
        <f>SUM(H815:S815)</f>
        <v>0</v>
      </c>
      <c r="U815" s="48">
        <f>T815/12</f>
        <v>0</v>
      </c>
      <c r="V815" s="57"/>
    </row>
    <row r="816" spans="1:22" s="26" customFormat="1" ht="18" thickBot="1">
      <c r="A816" s="78"/>
      <c r="B816" s="78"/>
      <c r="C816" s="84"/>
      <c r="D816" s="63"/>
      <c r="E816" s="46"/>
      <c r="F816" s="27">
        <v>232</v>
      </c>
      <c r="G816" s="28" t="s">
        <v>20</v>
      </c>
      <c r="H816" s="42">
        <v>0</v>
      </c>
      <c r="I816" s="42">
        <v>0</v>
      </c>
      <c r="J816" s="42">
        <v>0</v>
      </c>
      <c r="K816" s="42">
        <v>0</v>
      </c>
      <c r="L816" s="42">
        <v>0</v>
      </c>
      <c r="M816" s="42">
        <v>0</v>
      </c>
      <c r="N816" s="42">
        <v>0</v>
      </c>
      <c r="O816" s="42">
        <v>0</v>
      </c>
      <c r="P816" s="42">
        <v>0</v>
      </c>
      <c r="Q816" s="42">
        <v>0</v>
      </c>
      <c r="R816" s="42">
        <v>0</v>
      </c>
      <c r="S816" s="42">
        <v>0</v>
      </c>
      <c r="T816" s="49">
        <f>SUM(H816:S816)</f>
        <v>0</v>
      </c>
      <c r="U816" s="49">
        <v>0</v>
      </c>
      <c r="V816" s="85"/>
    </row>
    <row r="817" spans="1:22" s="26" customFormat="1" ht="15.75" customHeight="1">
      <c r="A817" s="76">
        <v>136</v>
      </c>
      <c r="B817" s="76">
        <v>0</v>
      </c>
      <c r="C817" s="82">
        <v>1444843</v>
      </c>
      <c r="D817" s="61" t="s">
        <v>161</v>
      </c>
      <c r="E817" s="45" t="s">
        <v>205</v>
      </c>
      <c r="F817" s="22">
        <v>141</v>
      </c>
      <c r="G817" s="23" t="s">
        <v>18</v>
      </c>
      <c r="H817" s="24">
        <v>1700000</v>
      </c>
      <c r="I817" s="24">
        <v>1700000</v>
      </c>
      <c r="J817" s="24">
        <v>1700000</v>
      </c>
      <c r="K817" s="24">
        <v>1700000</v>
      </c>
      <c r="L817" s="24">
        <v>1700000</v>
      </c>
      <c r="M817" s="24">
        <v>1700000</v>
      </c>
      <c r="N817" s="24">
        <v>1700000</v>
      </c>
      <c r="O817" s="24">
        <v>1700000</v>
      </c>
      <c r="P817" s="24">
        <v>1700000</v>
      </c>
      <c r="Q817" s="24">
        <v>1700000</v>
      </c>
      <c r="R817" s="24">
        <v>1700000</v>
      </c>
      <c r="S817" s="24">
        <v>1700000</v>
      </c>
      <c r="T817" s="24">
        <f>+H817+I817+J817+K817+L817+M817+N817+O817+P817+Q817+R817+S817</f>
        <v>20400000</v>
      </c>
      <c r="U817" s="24">
        <f>T817/12</f>
        <v>1700000</v>
      </c>
      <c r="V817" s="56">
        <f>SUM(T817:U822)</f>
        <v>22100000</v>
      </c>
    </row>
    <row r="818" spans="1:22" s="26" customFormat="1" ht="17.25">
      <c r="A818" s="77"/>
      <c r="B818" s="77"/>
      <c r="C818" s="83"/>
      <c r="D818" s="62"/>
      <c r="E818" s="45"/>
      <c r="F818" s="22">
        <v>113</v>
      </c>
      <c r="G818" s="23" t="s">
        <v>19</v>
      </c>
      <c r="H818" s="37">
        <v>0</v>
      </c>
      <c r="I818" s="37">
        <v>0</v>
      </c>
      <c r="J818" s="37">
        <v>0</v>
      </c>
      <c r="K818" s="37">
        <v>0</v>
      </c>
      <c r="L818" s="37">
        <v>0</v>
      </c>
      <c r="M818" s="37">
        <v>0</v>
      </c>
      <c r="N818" s="37">
        <v>0</v>
      </c>
      <c r="O818" s="37">
        <v>0</v>
      </c>
      <c r="P818" s="37">
        <v>0</v>
      </c>
      <c r="Q818" s="37">
        <v>0</v>
      </c>
      <c r="R818" s="37">
        <v>0</v>
      </c>
      <c r="S818" s="37">
        <v>0</v>
      </c>
      <c r="T818" s="47">
        <f>SUM(H818:S818)</f>
        <v>0</v>
      </c>
      <c r="U818" s="48">
        <f>T818/12</f>
        <v>0</v>
      </c>
      <c r="V818" s="57"/>
    </row>
    <row r="819" spans="1:22" s="26" customFormat="1" ht="17.25">
      <c r="A819" s="77"/>
      <c r="B819" s="77"/>
      <c r="C819" s="83"/>
      <c r="D819" s="62"/>
      <c r="E819" s="45"/>
      <c r="F819" s="22">
        <v>112</v>
      </c>
      <c r="G819" s="23" t="s">
        <v>79</v>
      </c>
      <c r="H819" s="37"/>
      <c r="I819" s="37"/>
      <c r="J819" s="37"/>
      <c r="K819" s="37"/>
      <c r="L819" s="37"/>
      <c r="M819" s="37">
        <v>0</v>
      </c>
      <c r="N819" s="37"/>
      <c r="O819" s="37"/>
      <c r="P819" s="37"/>
      <c r="Q819" s="37"/>
      <c r="R819" s="37"/>
      <c r="S819" s="37"/>
      <c r="T819" s="47"/>
      <c r="U819" s="48"/>
      <c r="V819" s="57"/>
    </row>
    <row r="820" spans="1:22" s="26" customFormat="1" ht="17.25">
      <c r="A820" s="77"/>
      <c r="B820" s="77"/>
      <c r="C820" s="83"/>
      <c r="D820" s="62"/>
      <c r="E820" s="45"/>
      <c r="F820" s="22">
        <v>131</v>
      </c>
      <c r="G820" s="23" t="s">
        <v>24</v>
      </c>
      <c r="H820" s="37">
        <v>0</v>
      </c>
      <c r="I820" s="37">
        <v>0</v>
      </c>
      <c r="J820" s="37">
        <v>0</v>
      </c>
      <c r="K820" s="37">
        <v>0</v>
      </c>
      <c r="L820" s="37">
        <v>0</v>
      </c>
      <c r="M820" s="37">
        <v>0</v>
      </c>
      <c r="N820" s="37">
        <v>0</v>
      </c>
      <c r="O820" s="37">
        <v>0</v>
      </c>
      <c r="P820" s="37">
        <v>0</v>
      </c>
      <c r="Q820" s="37">
        <v>0</v>
      </c>
      <c r="R820" s="37">
        <v>0</v>
      </c>
      <c r="S820" s="37">
        <v>0</v>
      </c>
      <c r="T820" s="47">
        <f>SUM(H820:S820)</f>
        <v>0</v>
      </c>
      <c r="U820" s="48"/>
      <c r="V820" s="57"/>
    </row>
    <row r="821" spans="1:22" s="26" customFormat="1" ht="17.25">
      <c r="A821" s="77"/>
      <c r="B821" s="77"/>
      <c r="C821" s="83"/>
      <c r="D821" s="62"/>
      <c r="E821" s="45"/>
      <c r="F821" s="22">
        <v>133</v>
      </c>
      <c r="G821" s="23" t="s">
        <v>21</v>
      </c>
      <c r="H821" s="37">
        <v>0</v>
      </c>
      <c r="I821" s="37">
        <v>0</v>
      </c>
      <c r="J821" s="37">
        <v>0</v>
      </c>
      <c r="K821" s="37">
        <v>0</v>
      </c>
      <c r="L821" s="37">
        <v>0</v>
      </c>
      <c r="M821" s="37">
        <v>0</v>
      </c>
      <c r="N821" s="37">
        <v>0</v>
      </c>
      <c r="O821" s="37">
        <v>0</v>
      </c>
      <c r="P821" s="37">
        <v>0</v>
      </c>
      <c r="Q821" s="37">
        <v>0</v>
      </c>
      <c r="R821" s="37">
        <v>0</v>
      </c>
      <c r="S821" s="37">
        <v>0</v>
      </c>
      <c r="T821" s="47">
        <f>SUM(H821:S821)</f>
        <v>0</v>
      </c>
      <c r="U821" s="48">
        <f>T821/12</f>
        <v>0</v>
      </c>
      <c r="V821" s="57"/>
    </row>
    <row r="822" spans="1:22" s="26" customFormat="1" ht="18" thickBot="1">
      <c r="A822" s="78"/>
      <c r="B822" s="78"/>
      <c r="C822" s="84"/>
      <c r="D822" s="63"/>
      <c r="E822" s="46"/>
      <c r="F822" s="27">
        <v>232</v>
      </c>
      <c r="G822" s="28" t="s">
        <v>20</v>
      </c>
      <c r="H822" s="42">
        <v>0</v>
      </c>
      <c r="I822" s="42">
        <v>0</v>
      </c>
      <c r="J822" s="42">
        <v>0</v>
      </c>
      <c r="K822" s="42">
        <v>0</v>
      </c>
      <c r="L822" s="42">
        <v>0</v>
      </c>
      <c r="M822" s="42">
        <v>0</v>
      </c>
      <c r="N822" s="42">
        <v>0</v>
      </c>
      <c r="O822" s="42">
        <v>0</v>
      </c>
      <c r="P822" s="42">
        <v>0</v>
      </c>
      <c r="Q822" s="42">
        <v>0</v>
      </c>
      <c r="R822" s="42">
        <v>0</v>
      </c>
      <c r="S822" s="42">
        <v>0</v>
      </c>
      <c r="T822" s="49">
        <f>SUM(H822:S822)</f>
        <v>0</v>
      </c>
      <c r="U822" s="49">
        <v>0</v>
      </c>
      <c r="V822" s="85"/>
    </row>
    <row r="823" spans="1:22" s="26" customFormat="1" ht="15.75" customHeight="1">
      <c r="A823" s="76">
        <v>137</v>
      </c>
      <c r="B823" s="76">
        <v>0</v>
      </c>
      <c r="C823" s="82">
        <v>1444843</v>
      </c>
      <c r="D823" s="61" t="s">
        <v>162</v>
      </c>
      <c r="E823" s="45" t="s">
        <v>205</v>
      </c>
      <c r="F823" s="22">
        <v>141</v>
      </c>
      <c r="G823" s="23" t="s">
        <v>18</v>
      </c>
      <c r="H823" s="24">
        <v>1100000</v>
      </c>
      <c r="I823" s="24">
        <v>1100000</v>
      </c>
      <c r="J823" s="24">
        <v>1100000</v>
      </c>
      <c r="K823" s="24">
        <v>1100000</v>
      </c>
      <c r="L823" s="24">
        <v>1100000</v>
      </c>
      <c r="M823" s="24">
        <v>1100000</v>
      </c>
      <c r="N823" s="24">
        <v>1100000</v>
      </c>
      <c r="O823" s="24">
        <v>1100000</v>
      </c>
      <c r="P823" s="24">
        <v>1100000</v>
      </c>
      <c r="Q823" s="24">
        <v>1100000</v>
      </c>
      <c r="R823" s="24">
        <v>1100000</v>
      </c>
      <c r="S823" s="24">
        <v>1100000</v>
      </c>
      <c r="T823" s="24">
        <f>+H823+I823+J823+K823+L823+M823+N823+O823+P823+Q823+R823+S823</f>
        <v>13200000</v>
      </c>
      <c r="U823" s="24">
        <f>T823/12</f>
        <v>1100000</v>
      </c>
      <c r="V823" s="56">
        <f>SUM(T823:U828)</f>
        <v>14300000</v>
      </c>
    </row>
    <row r="824" spans="1:22" s="26" customFormat="1" ht="17.25">
      <c r="A824" s="77"/>
      <c r="B824" s="77"/>
      <c r="C824" s="83"/>
      <c r="D824" s="62"/>
      <c r="E824" s="45"/>
      <c r="F824" s="22">
        <v>113</v>
      </c>
      <c r="G824" s="23" t="s">
        <v>19</v>
      </c>
      <c r="H824" s="37">
        <v>0</v>
      </c>
      <c r="I824" s="37">
        <v>0</v>
      </c>
      <c r="J824" s="37">
        <v>0</v>
      </c>
      <c r="K824" s="37">
        <v>0</v>
      </c>
      <c r="L824" s="37">
        <v>0</v>
      </c>
      <c r="M824" s="37">
        <v>0</v>
      </c>
      <c r="N824" s="37">
        <v>0</v>
      </c>
      <c r="O824" s="37">
        <v>0</v>
      </c>
      <c r="P824" s="37">
        <v>0</v>
      </c>
      <c r="Q824" s="37">
        <v>0</v>
      </c>
      <c r="R824" s="37">
        <v>0</v>
      </c>
      <c r="S824" s="37">
        <v>0</v>
      </c>
      <c r="T824" s="47">
        <f>SUM(H824:S824)</f>
        <v>0</v>
      </c>
      <c r="U824" s="48">
        <f>T824/12</f>
        <v>0</v>
      </c>
      <c r="V824" s="57"/>
    </row>
    <row r="825" spans="1:22" s="26" customFormat="1" ht="17.25">
      <c r="A825" s="77"/>
      <c r="B825" s="77"/>
      <c r="C825" s="83"/>
      <c r="D825" s="62"/>
      <c r="E825" s="45"/>
      <c r="F825" s="22">
        <v>112</v>
      </c>
      <c r="G825" s="23" t="s">
        <v>79</v>
      </c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47"/>
      <c r="U825" s="48"/>
      <c r="V825" s="57"/>
    </row>
    <row r="826" spans="1:22" s="26" customFormat="1" ht="17.25">
      <c r="A826" s="77"/>
      <c r="B826" s="77"/>
      <c r="C826" s="83"/>
      <c r="D826" s="62"/>
      <c r="E826" s="45"/>
      <c r="F826" s="22">
        <v>131</v>
      </c>
      <c r="G826" s="23" t="s">
        <v>24</v>
      </c>
      <c r="H826" s="37">
        <v>0</v>
      </c>
      <c r="I826" s="37">
        <v>0</v>
      </c>
      <c r="J826" s="37">
        <v>0</v>
      </c>
      <c r="K826" s="37">
        <v>0</v>
      </c>
      <c r="L826" s="37">
        <v>0</v>
      </c>
      <c r="M826" s="37">
        <v>0</v>
      </c>
      <c r="N826" s="37">
        <v>0</v>
      </c>
      <c r="O826" s="37">
        <v>0</v>
      </c>
      <c r="P826" s="37">
        <v>0</v>
      </c>
      <c r="Q826" s="37">
        <v>0</v>
      </c>
      <c r="R826" s="37">
        <v>0</v>
      </c>
      <c r="S826" s="37">
        <v>0</v>
      </c>
      <c r="T826" s="47">
        <f>SUM(H826:S826)</f>
        <v>0</v>
      </c>
      <c r="U826" s="48"/>
      <c r="V826" s="57"/>
    </row>
    <row r="827" spans="1:22" s="26" customFormat="1" ht="17.25">
      <c r="A827" s="77"/>
      <c r="B827" s="77"/>
      <c r="C827" s="83"/>
      <c r="D827" s="62"/>
      <c r="E827" s="45"/>
      <c r="F827" s="22">
        <v>133</v>
      </c>
      <c r="G827" s="23" t="s">
        <v>21</v>
      </c>
      <c r="H827" s="37">
        <v>0</v>
      </c>
      <c r="I827" s="37">
        <v>0</v>
      </c>
      <c r="J827" s="37">
        <v>0</v>
      </c>
      <c r="K827" s="37">
        <v>0</v>
      </c>
      <c r="L827" s="37">
        <v>0</v>
      </c>
      <c r="M827" s="37">
        <v>0</v>
      </c>
      <c r="N827" s="37">
        <v>0</v>
      </c>
      <c r="O827" s="37">
        <v>0</v>
      </c>
      <c r="P827" s="37">
        <v>0</v>
      </c>
      <c r="Q827" s="37">
        <v>0</v>
      </c>
      <c r="R827" s="37">
        <v>0</v>
      </c>
      <c r="S827" s="37">
        <v>0</v>
      </c>
      <c r="T827" s="47">
        <f>SUM(H827:S827)</f>
        <v>0</v>
      </c>
      <c r="U827" s="48">
        <f>T827/12</f>
        <v>0</v>
      </c>
      <c r="V827" s="57"/>
    </row>
    <row r="828" spans="1:22" s="26" customFormat="1" ht="18" thickBot="1">
      <c r="A828" s="78"/>
      <c r="B828" s="78"/>
      <c r="C828" s="84"/>
      <c r="D828" s="63"/>
      <c r="E828" s="46"/>
      <c r="F828" s="27">
        <v>232</v>
      </c>
      <c r="G828" s="28" t="s">
        <v>20</v>
      </c>
      <c r="H828" s="42">
        <v>0</v>
      </c>
      <c r="I828" s="42">
        <v>0</v>
      </c>
      <c r="J828" s="42">
        <v>0</v>
      </c>
      <c r="K828" s="42">
        <v>0</v>
      </c>
      <c r="L828" s="42">
        <v>0</v>
      </c>
      <c r="M828" s="42">
        <v>0</v>
      </c>
      <c r="N828" s="42">
        <v>0</v>
      </c>
      <c r="O828" s="42">
        <v>0</v>
      </c>
      <c r="P828" s="42">
        <v>0</v>
      </c>
      <c r="Q828" s="42">
        <v>0</v>
      </c>
      <c r="R828" s="42">
        <v>0</v>
      </c>
      <c r="S828" s="42">
        <v>0</v>
      </c>
      <c r="T828" s="49">
        <f>SUM(H828:S828)</f>
        <v>0</v>
      </c>
      <c r="U828" s="49">
        <v>0</v>
      </c>
      <c r="V828" s="85"/>
    </row>
    <row r="829" spans="1:22" s="26" customFormat="1" ht="15.75" customHeight="1">
      <c r="A829" s="76">
        <v>138</v>
      </c>
      <c r="B829" s="76">
        <v>0</v>
      </c>
      <c r="C829" s="82">
        <v>6154653</v>
      </c>
      <c r="D829" s="61" t="s">
        <v>163</v>
      </c>
      <c r="E829" s="45" t="s">
        <v>205</v>
      </c>
      <c r="F829" s="22">
        <v>141</v>
      </c>
      <c r="G829" s="23" t="s">
        <v>18</v>
      </c>
      <c r="H829" s="24">
        <v>1300000</v>
      </c>
      <c r="I829" s="24">
        <v>1300000</v>
      </c>
      <c r="J829" s="24">
        <v>1300000</v>
      </c>
      <c r="K829" s="24">
        <v>1300000</v>
      </c>
      <c r="L829" s="24">
        <v>1300000</v>
      </c>
      <c r="M829" s="24">
        <v>1300000</v>
      </c>
      <c r="N829" s="24">
        <v>1300000</v>
      </c>
      <c r="O829" s="24">
        <v>1300000</v>
      </c>
      <c r="P829" s="24">
        <v>1300000</v>
      </c>
      <c r="Q829" s="24">
        <v>1300000</v>
      </c>
      <c r="R829" s="24">
        <v>1300000</v>
      </c>
      <c r="S829" s="24">
        <v>1300000</v>
      </c>
      <c r="T829" s="24">
        <f>+H829+I829+J829+K829+L829+M829+N829+O829+P829+Q829+R829+S829</f>
        <v>15600000</v>
      </c>
      <c r="U829" s="24">
        <f>T829/12</f>
        <v>1300000</v>
      </c>
      <c r="V829" s="56">
        <f>SUM(T829:U834)</f>
        <v>16900000</v>
      </c>
    </row>
    <row r="830" spans="1:22" s="26" customFormat="1" ht="17.25">
      <c r="A830" s="77"/>
      <c r="B830" s="77"/>
      <c r="C830" s="83"/>
      <c r="D830" s="62"/>
      <c r="E830" s="45"/>
      <c r="F830" s="22">
        <v>113</v>
      </c>
      <c r="G830" s="23" t="s">
        <v>19</v>
      </c>
      <c r="H830" s="37">
        <v>0</v>
      </c>
      <c r="I830" s="37">
        <v>0</v>
      </c>
      <c r="J830" s="37">
        <v>0</v>
      </c>
      <c r="K830" s="37">
        <v>0</v>
      </c>
      <c r="L830" s="37">
        <v>0</v>
      </c>
      <c r="M830" s="37">
        <v>0</v>
      </c>
      <c r="N830" s="37">
        <v>0</v>
      </c>
      <c r="O830" s="37">
        <v>0</v>
      </c>
      <c r="P830" s="37">
        <v>0</v>
      </c>
      <c r="Q830" s="37">
        <v>0</v>
      </c>
      <c r="R830" s="37">
        <v>0</v>
      </c>
      <c r="S830" s="37">
        <v>0</v>
      </c>
      <c r="T830" s="47">
        <f>SUM(H830:S830)</f>
        <v>0</v>
      </c>
      <c r="U830" s="48">
        <f>T830/12</f>
        <v>0</v>
      </c>
      <c r="V830" s="57"/>
    </row>
    <row r="831" spans="1:22" s="26" customFormat="1" ht="17.25">
      <c r="A831" s="77"/>
      <c r="B831" s="77"/>
      <c r="C831" s="83"/>
      <c r="D831" s="62"/>
      <c r="E831" s="45"/>
      <c r="F831" s="22">
        <v>112</v>
      </c>
      <c r="G831" s="23" t="s">
        <v>79</v>
      </c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47"/>
      <c r="U831" s="48"/>
      <c r="V831" s="57"/>
    </row>
    <row r="832" spans="1:22" s="26" customFormat="1" ht="17.25">
      <c r="A832" s="77"/>
      <c r="B832" s="77"/>
      <c r="C832" s="83"/>
      <c r="D832" s="62"/>
      <c r="E832" s="45"/>
      <c r="F832" s="22">
        <v>131</v>
      </c>
      <c r="G832" s="23" t="s">
        <v>24</v>
      </c>
      <c r="H832" s="37">
        <v>0</v>
      </c>
      <c r="I832" s="37">
        <v>0</v>
      </c>
      <c r="J832" s="37">
        <v>0</v>
      </c>
      <c r="K832" s="37">
        <v>0</v>
      </c>
      <c r="L832" s="37">
        <v>0</v>
      </c>
      <c r="M832" s="37">
        <v>0</v>
      </c>
      <c r="N832" s="37">
        <v>0</v>
      </c>
      <c r="O832" s="37">
        <v>0</v>
      </c>
      <c r="P832" s="37">
        <v>0</v>
      </c>
      <c r="Q832" s="37">
        <v>0</v>
      </c>
      <c r="R832" s="37">
        <v>0</v>
      </c>
      <c r="S832" s="37">
        <v>0</v>
      </c>
      <c r="T832" s="47">
        <f>SUM(H832:S832)</f>
        <v>0</v>
      </c>
      <c r="U832" s="48"/>
      <c r="V832" s="57"/>
    </row>
    <row r="833" spans="1:22" s="26" customFormat="1" ht="17.25">
      <c r="A833" s="77"/>
      <c r="B833" s="77"/>
      <c r="C833" s="83"/>
      <c r="D833" s="62"/>
      <c r="E833" s="45"/>
      <c r="F833" s="22">
        <v>133</v>
      </c>
      <c r="G833" s="23" t="s">
        <v>21</v>
      </c>
      <c r="H833" s="37">
        <v>0</v>
      </c>
      <c r="I833" s="37">
        <v>0</v>
      </c>
      <c r="J833" s="37">
        <v>0</v>
      </c>
      <c r="K833" s="37">
        <v>0</v>
      </c>
      <c r="L833" s="37">
        <v>0</v>
      </c>
      <c r="M833" s="37">
        <v>0</v>
      </c>
      <c r="N833" s="37">
        <v>0</v>
      </c>
      <c r="O833" s="37">
        <v>0</v>
      </c>
      <c r="P833" s="37">
        <v>0</v>
      </c>
      <c r="Q833" s="37">
        <v>0</v>
      </c>
      <c r="R833" s="37">
        <v>0</v>
      </c>
      <c r="S833" s="37">
        <v>0</v>
      </c>
      <c r="T833" s="47">
        <f>SUM(H833:S833)</f>
        <v>0</v>
      </c>
      <c r="U833" s="48">
        <f>T833/12</f>
        <v>0</v>
      </c>
      <c r="V833" s="57"/>
    </row>
    <row r="834" spans="1:22" s="26" customFormat="1" ht="18" thickBot="1">
      <c r="A834" s="78"/>
      <c r="B834" s="78"/>
      <c r="C834" s="84"/>
      <c r="D834" s="63"/>
      <c r="E834" s="46"/>
      <c r="F834" s="27">
        <v>232</v>
      </c>
      <c r="G834" s="28" t="s">
        <v>20</v>
      </c>
      <c r="H834" s="42">
        <v>0</v>
      </c>
      <c r="I834" s="42">
        <v>0</v>
      </c>
      <c r="J834" s="42">
        <v>0</v>
      </c>
      <c r="K834" s="42">
        <v>0</v>
      </c>
      <c r="L834" s="42">
        <v>0</v>
      </c>
      <c r="M834" s="42">
        <v>0</v>
      </c>
      <c r="N834" s="42">
        <v>0</v>
      </c>
      <c r="O834" s="42">
        <v>0</v>
      </c>
      <c r="P834" s="42">
        <v>0</v>
      </c>
      <c r="Q834" s="42">
        <v>0</v>
      </c>
      <c r="R834" s="42">
        <v>0</v>
      </c>
      <c r="S834" s="42">
        <v>0</v>
      </c>
      <c r="T834" s="49">
        <f>SUM(H834:S834)</f>
        <v>0</v>
      </c>
      <c r="U834" s="49">
        <v>0</v>
      </c>
      <c r="V834" s="85"/>
    </row>
    <row r="835" spans="1:22" s="26" customFormat="1" ht="15.75" customHeight="1">
      <c r="A835" s="76">
        <v>139</v>
      </c>
      <c r="B835" s="76">
        <v>0</v>
      </c>
      <c r="C835" s="82">
        <v>2844681</v>
      </c>
      <c r="D835" s="61" t="s">
        <v>46</v>
      </c>
      <c r="E835" s="45" t="s">
        <v>205</v>
      </c>
      <c r="F835" s="22">
        <v>141</v>
      </c>
      <c r="G835" s="23" t="s">
        <v>18</v>
      </c>
      <c r="H835" s="24">
        <v>1300000</v>
      </c>
      <c r="I835" s="24">
        <v>1300000</v>
      </c>
      <c r="J835" s="24">
        <v>1300000</v>
      </c>
      <c r="K835" s="24">
        <v>1300000</v>
      </c>
      <c r="L835" s="24">
        <v>1300000</v>
      </c>
      <c r="M835" s="24">
        <v>1300000</v>
      </c>
      <c r="N835" s="24">
        <v>1300000</v>
      </c>
      <c r="O835" s="24">
        <v>1300000</v>
      </c>
      <c r="P835" s="24">
        <v>1300000</v>
      </c>
      <c r="Q835" s="24">
        <v>1300000</v>
      </c>
      <c r="R835" s="24">
        <v>1300000</v>
      </c>
      <c r="S835" s="24">
        <v>1300000</v>
      </c>
      <c r="T835" s="24">
        <f>+H835+I835+J835+K835+L835+M835+N835+O835+P835+Q835+R835+S835</f>
        <v>15600000</v>
      </c>
      <c r="U835" s="24">
        <f>T835/12</f>
        <v>1300000</v>
      </c>
      <c r="V835" s="56">
        <f>SUM(T835:U840)</f>
        <v>16900000</v>
      </c>
    </row>
    <row r="836" spans="1:22" s="26" customFormat="1" ht="17.25">
      <c r="A836" s="77"/>
      <c r="B836" s="77"/>
      <c r="C836" s="83"/>
      <c r="D836" s="62"/>
      <c r="E836" s="45"/>
      <c r="F836" s="22">
        <v>113</v>
      </c>
      <c r="G836" s="23" t="s">
        <v>19</v>
      </c>
      <c r="H836" s="37">
        <v>0</v>
      </c>
      <c r="I836" s="37">
        <v>0</v>
      </c>
      <c r="J836" s="37">
        <v>0</v>
      </c>
      <c r="K836" s="37">
        <v>0</v>
      </c>
      <c r="L836" s="37">
        <v>0</v>
      </c>
      <c r="M836" s="37">
        <v>0</v>
      </c>
      <c r="N836" s="37">
        <v>0</v>
      </c>
      <c r="O836" s="37">
        <v>0</v>
      </c>
      <c r="P836" s="37">
        <v>0</v>
      </c>
      <c r="Q836" s="37">
        <v>0</v>
      </c>
      <c r="R836" s="37">
        <v>0</v>
      </c>
      <c r="S836" s="37">
        <v>0</v>
      </c>
      <c r="T836" s="47">
        <f>SUM(H836:S836)</f>
        <v>0</v>
      </c>
      <c r="U836" s="48">
        <f>T836/12</f>
        <v>0</v>
      </c>
      <c r="V836" s="57"/>
    </row>
    <row r="837" spans="1:22" s="26" customFormat="1" ht="17.25">
      <c r="A837" s="77"/>
      <c r="B837" s="77"/>
      <c r="C837" s="83"/>
      <c r="D837" s="62"/>
      <c r="E837" s="45"/>
      <c r="F837" s="22">
        <v>112</v>
      </c>
      <c r="G837" s="23" t="s">
        <v>79</v>
      </c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47"/>
      <c r="U837" s="48"/>
      <c r="V837" s="57"/>
    </row>
    <row r="838" spans="1:22" s="26" customFormat="1" ht="17.25">
      <c r="A838" s="77"/>
      <c r="B838" s="77"/>
      <c r="C838" s="83"/>
      <c r="D838" s="62"/>
      <c r="E838" s="45"/>
      <c r="F838" s="22">
        <v>131</v>
      </c>
      <c r="G838" s="23" t="s">
        <v>24</v>
      </c>
      <c r="H838" s="37">
        <v>0</v>
      </c>
      <c r="I838" s="37">
        <v>0</v>
      </c>
      <c r="J838" s="37">
        <v>0</v>
      </c>
      <c r="K838" s="37">
        <v>0</v>
      </c>
      <c r="L838" s="37">
        <v>0</v>
      </c>
      <c r="M838" s="37">
        <v>0</v>
      </c>
      <c r="N838" s="37">
        <v>0</v>
      </c>
      <c r="O838" s="37">
        <v>0</v>
      </c>
      <c r="P838" s="37">
        <v>0</v>
      </c>
      <c r="Q838" s="37">
        <v>0</v>
      </c>
      <c r="R838" s="37">
        <v>0</v>
      </c>
      <c r="S838" s="37">
        <v>0</v>
      </c>
      <c r="T838" s="47">
        <f>SUM(H838:S838)</f>
        <v>0</v>
      </c>
      <c r="U838" s="48"/>
      <c r="V838" s="57"/>
    </row>
    <row r="839" spans="1:22" s="26" customFormat="1" ht="17.25">
      <c r="A839" s="77"/>
      <c r="B839" s="77"/>
      <c r="C839" s="83"/>
      <c r="D839" s="62"/>
      <c r="E839" s="45"/>
      <c r="F839" s="22">
        <v>133</v>
      </c>
      <c r="G839" s="23" t="s">
        <v>21</v>
      </c>
      <c r="H839" s="37">
        <v>0</v>
      </c>
      <c r="I839" s="37">
        <v>0</v>
      </c>
      <c r="J839" s="37">
        <v>0</v>
      </c>
      <c r="K839" s="37">
        <v>0</v>
      </c>
      <c r="L839" s="37">
        <v>0</v>
      </c>
      <c r="M839" s="37">
        <v>0</v>
      </c>
      <c r="N839" s="37">
        <v>0</v>
      </c>
      <c r="O839" s="37">
        <v>0</v>
      </c>
      <c r="P839" s="37">
        <v>0</v>
      </c>
      <c r="Q839" s="37">
        <v>0</v>
      </c>
      <c r="R839" s="37">
        <v>0</v>
      </c>
      <c r="S839" s="37">
        <v>0</v>
      </c>
      <c r="T839" s="47">
        <f>SUM(H839:S839)</f>
        <v>0</v>
      </c>
      <c r="U839" s="48">
        <f>T839/12</f>
        <v>0</v>
      </c>
      <c r="V839" s="57"/>
    </row>
    <row r="840" spans="1:22" s="26" customFormat="1" ht="18" thickBot="1">
      <c r="A840" s="78"/>
      <c r="B840" s="78"/>
      <c r="C840" s="84"/>
      <c r="D840" s="63"/>
      <c r="E840" s="46"/>
      <c r="F840" s="27">
        <v>232</v>
      </c>
      <c r="G840" s="28" t="s">
        <v>20</v>
      </c>
      <c r="H840" s="42">
        <v>0</v>
      </c>
      <c r="I840" s="42">
        <v>0</v>
      </c>
      <c r="J840" s="42">
        <v>0</v>
      </c>
      <c r="K840" s="42">
        <v>0</v>
      </c>
      <c r="L840" s="42">
        <v>0</v>
      </c>
      <c r="M840" s="42">
        <v>0</v>
      </c>
      <c r="N840" s="42">
        <v>0</v>
      </c>
      <c r="O840" s="42">
        <v>0</v>
      </c>
      <c r="P840" s="42">
        <v>0</v>
      </c>
      <c r="Q840" s="42">
        <v>0</v>
      </c>
      <c r="R840" s="42">
        <v>0</v>
      </c>
      <c r="S840" s="42">
        <v>0</v>
      </c>
      <c r="T840" s="49">
        <f>SUM(H840:S840)</f>
        <v>0</v>
      </c>
      <c r="U840" s="49">
        <v>0</v>
      </c>
      <c r="V840" s="85"/>
    </row>
    <row r="841" spans="1:22" s="26" customFormat="1" ht="15.75" customHeight="1">
      <c r="A841" s="76">
        <v>140</v>
      </c>
      <c r="B841" s="76">
        <v>0</v>
      </c>
      <c r="C841" s="82">
        <v>4595863</v>
      </c>
      <c r="D841" s="61" t="s">
        <v>164</v>
      </c>
      <c r="E841" s="45" t="s">
        <v>205</v>
      </c>
      <c r="F841" s="22">
        <v>141</v>
      </c>
      <c r="G841" s="23" t="s">
        <v>18</v>
      </c>
      <c r="H841" s="24">
        <v>900000</v>
      </c>
      <c r="I841" s="24">
        <v>900000</v>
      </c>
      <c r="J841" s="24">
        <v>900000</v>
      </c>
      <c r="K841" s="24">
        <v>900000</v>
      </c>
      <c r="L841" s="24">
        <v>900000</v>
      </c>
      <c r="M841" s="24">
        <v>900000</v>
      </c>
      <c r="N841" s="24">
        <v>900000</v>
      </c>
      <c r="O841" s="24">
        <v>900000</v>
      </c>
      <c r="P841" s="24">
        <v>900000</v>
      </c>
      <c r="Q841" s="24">
        <v>900000</v>
      </c>
      <c r="R841" s="24">
        <v>900000</v>
      </c>
      <c r="S841" s="24">
        <v>900000</v>
      </c>
      <c r="T841" s="24">
        <f>+H841+I841+J841+K841+L841+M841+N841+O841+P841+Q841+R841+S841</f>
        <v>10800000</v>
      </c>
      <c r="U841" s="24">
        <f>T841/12</f>
        <v>900000</v>
      </c>
      <c r="V841" s="56">
        <f>SUM(T841:U846)</f>
        <v>11700000</v>
      </c>
    </row>
    <row r="842" spans="1:22" s="26" customFormat="1" ht="17.25">
      <c r="A842" s="77"/>
      <c r="B842" s="77"/>
      <c r="C842" s="83"/>
      <c r="D842" s="62"/>
      <c r="E842" s="45"/>
      <c r="F842" s="22">
        <v>113</v>
      </c>
      <c r="G842" s="23" t="s">
        <v>19</v>
      </c>
      <c r="H842" s="37">
        <v>0</v>
      </c>
      <c r="I842" s="37">
        <v>0</v>
      </c>
      <c r="J842" s="37">
        <v>0</v>
      </c>
      <c r="K842" s="37">
        <v>0</v>
      </c>
      <c r="L842" s="37">
        <v>0</v>
      </c>
      <c r="M842" s="37">
        <v>0</v>
      </c>
      <c r="N842" s="37">
        <v>0</v>
      </c>
      <c r="O842" s="37">
        <v>0</v>
      </c>
      <c r="P842" s="37">
        <v>0</v>
      </c>
      <c r="Q842" s="37">
        <v>0</v>
      </c>
      <c r="R842" s="37">
        <v>0</v>
      </c>
      <c r="S842" s="37">
        <v>0</v>
      </c>
      <c r="T842" s="47">
        <f>SUM(H842:S842)</f>
        <v>0</v>
      </c>
      <c r="U842" s="48">
        <f>T842/12</f>
        <v>0</v>
      </c>
      <c r="V842" s="57"/>
    </row>
    <row r="843" spans="1:22" s="26" customFormat="1" ht="17.25">
      <c r="A843" s="77"/>
      <c r="B843" s="77"/>
      <c r="C843" s="83"/>
      <c r="D843" s="62"/>
      <c r="E843" s="45"/>
      <c r="F843" s="22">
        <v>112</v>
      </c>
      <c r="G843" s="23" t="s">
        <v>79</v>
      </c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47"/>
      <c r="U843" s="48"/>
      <c r="V843" s="57"/>
    </row>
    <row r="844" spans="1:22" s="26" customFormat="1" ht="17.25">
      <c r="A844" s="77"/>
      <c r="B844" s="77"/>
      <c r="C844" s="83"/>
      <c r="D844" s="62"/>
      <c r="E844" s="45"/>
      <c r="F844" s="22">
        <v>131</v>
      </c>
      <c r="G844" s="23" t="s">
        <v>24</v>
      </c>
      <c r="H844" s="37">
        <v>0</v>
      </c>
      <c r="I844" s="37">
        <v>0</v>
      </c>
      <c r="J844" s="37">
        <v>0</v>
      </c>
      <c r="K844" s="37">
        <v>0</v>
      </c>
      <c r="L844" s="37">
        <v>0</v>
      </c>
      <c r="M844" s="37">
        <v>0</v>
      </c>
      <c r="N844" s="37">
        <v>0</v>
      </c>
      <c r="O844" s="37">
        <v>0</v>
      </c>
      <c r="P844" s="37">
        <v>0</v>
      </c>
      <c r="Q844" s="37">
        <v>0</v>
      </c>
      <c r="R844" s="37">
        <v>0</v>
      </c>
      <c r="S844" s="37">
        <v>0</v>
      </c>
      <c r="T844" s="47">
        <f>SUM(H844:S844)</f>
        <v>0</v>
      </c>
      <c r="U844" s="48"/>
      <c r="V844" s="57"/>
    </row>
    <row r="845" spans="1:22" s="26" customFormat="1" ht="17.25">
      <c r="A845" s="77"/>
      <c r="B845" s="77"/>
      <c r="C845" s="83"/>
      <c r="D845" s="62"/>
      <c r="E845" s="45"/>
      <c r="F845" s="22">
        <v>133</v>
      </c>
      <c r="G845" s="23" t="s">
        <v>21</v>
      </c>
      <c r="H845" s="37">
        <v>0</v>
      </c>
      <c r="I845" s="37">
        <v>0</v>
      </c>
      <c r="J845" s="37">
        <v>0</v>
      </c>
      <c r="K845" s="37">
        <v>0</v>
      </c>
      <c r="L845" s="37">
        <v>0</v>
      </c>
      <c r="M845" s="37">
        <v>0</v>
      </c>
      <c r="N845" s="37">
        <v>0</v>
      </c>
      <c r="O845" s="37">
        <v>0</v>
      </c>
      <c r="P845" s="37">
        <v>0</v>
      </c>
      <c r="Q845" s="37">
        <v>0</v>
      </c>
      <c r="R845" s="37">
        <v>0</v>
      </c>
      <c r="S845" s="37">
        <v>0</v>
      </c>
      <c r="T845" s="47">
        <f>SUM(H845:S845)</f>
        <v>0</v>
      </c>
      <c r="U845" s="48">
        <f>T845/12</f>
        <v>0</v>
      </c>
      <c r="V845" s="57"/>
    </row>
    <row r="846" spans="1:22" s="26" customFormat="1" ht="18" thickBot="1">
      <c r="A846" s="78"/>
      <c r="B846" s="78"/>
      <c r="C846" s="84"/>
      <c r="D846" s="63"/>
      <c r="E846" s="46"/>
      <c r="F846" s="27">
        <v>232</v>
      </c>
      <c r="G846" s="28" t="s">
        <v>20</v>
      </c>
      <c r="H846" s="42">
        <v>0</v>
      </c>
      <c r="I846" s="42">
        <v>0</v>
      </c>
      <c r="J846" s="42">
        <v>0</v>
      </c>
      <c r="K846" s="42">
        <v>0</v>
      </c>
      <c r="L846" s="42">
        <v>0</v>
      </c>
      <c r="M846" s="42">
        <v>0</v>
      </c>
      <c r="N846" s="42">
        <v>0</v>
      </c>
      <c r="O846" s="42">
        <v>0</v>
      </c>
      <c r="P846" s="42">
        <v>0</v>
      </c>
      <c r="Q846" s="42">
        <v>0</v>
      </c>
      <c r="R846" s="42">
        <v>0</v>
      </c>
      <c r="S846" s="42">
        <v>0</v>
      </c>
      <c r="T846" s="49">
        <f>SUM(H846:S846)</f>
        <v>0</v>
      </c>
      <c r="U846" s="49">
        <v>0</v>
      </c>
      <c r="V846" s="85"/>
    </row>
    <row r="847" spans="1:22" s="26" customFormat="1" ht="15.75" customHeight="1">
      <c r="A847" s="76">
        <v>141</v>
      </c>
      <c r="B847" s="76">
        <v>0</v>
      </c>
      <c r="C847" s="82">
        <v>5923496</v>
      </c>
      <c r="D847" s="61" t="s">
        <v>172</v>
      </c>
      <c r="E847" s="45" t="s">
        <v>205</v>
      </c>
      <c r="F847" s="22">
        <v>141</v>
      </c>
      <c r="G847" s="23" t="s">
        <v>18</v>
      </c>
      <c r="H847" s="24">
        <v>1100000</v>
      </c>
      <c r="I847" s="24">
        <v>1100000</v>
      </c>
      <c r="J847" s="24">
        <v>1100000</v>
      </c>
      <c r="K847" s="24">
        <v>1100000</v>
      </c>
      <c r="L847" s="24">
        <v>1100000</v>
      </c>
      <c r="M847" s="24">
        <v>1100000</v>
      </c>
      <c r="N847" s="24">
        <v>1100000</v>
      </c>
      <c r="O847" s="24">
        <v>1100000</v>
      </c>
      <c r="P847" s="24">
        <v>1100000</v>
      </c>
      <c r="Q847" s="24">
        <v>1100000</v>
      </c>
      <c r="R847" s="24">
        <v>1100000</v>
      </c>
      <c r="S847" s="24">
        <v>1100000</v>
      </c>
      <c r="T847" s="24">
        <f>+H847+I847+J847+K847+L847+M847+N847+O847+P847+Q847+R847+S847</f>
        <v>13200000</v>
      </c>
      <c r="U847" s="24">
        <f>T847/12</f>
        <v>1100000</v>
      </c>
      <c r="V847" s="56">
        <f>SUM(T847:U852)</f>
        <v>14300000</v>
      </c>
    </row>
    <row r="848" spans="1:22" s="26" customFormat="1" ht="17.25">
      <c r="A848" s="77"/>
      <c r="B848" s="77"/>
      <c r="C848" s="83"/>
      <c r="D848" s="62"/>
      <c r="E848" s="45"/>
      <c r="F848" s="22">
        <v>113</v>
      </c>
      <c r="G848" s="23" t="s">
        <v>19</v>
      </c>
      <c r="H848" s="37">
        <v>0</v>
      </c>
      <c r="I848" s="37">
        <v>0</v>
      </c>
      <c r="J848" s="37">
        <v>0</v>
      </c>
      <c r="K848" s="37">
        <v>0</v>
      </c>
      <c r="L848" s="37">
        <v>0</v>
      </c>
      <c r="M848" s="37">
        <v>0</v>
      </c>
      <c r="N848" s="37">
        <v>0</v>
      </c>
      <c r="O848" s="37">
        <v>0</v>
      </c>
      <c r="P848" s="37">
        <v>0</v>
      </c>
      <c r="Q848" s="37">
        <v>0</v>
      </c>
      <c r="R848" s="37">
        <v>0</v>
      </c>
      <c r="S848" s="37">
        <v>0</v>
      </c>
      <c r="T848" s="47">
        <f>SUM(H848:S848)</f>
        <v>0</v>
      </c>
      <c r="U848" s="48">
        <f>T848/12</f>
        <v>0</v>
      </c>
      <c r="V848" s="57"/>
    </row>
    <row r="849" spans="1:22" s="26" customFormat="1" ht="17.25">
      <c r="A849" s="77"/>
      <c r="B849" s="77"/>
      <c r="C849" s="83"/>
      <c r="D849" s="62"/>
      <c r="E849" s="45"/>
      <c r="F849" s="22">
        <v>112</v>
      </c>
      <c r="G849" s="23" t="s">
        <v>79</v>
      </c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47"/>
      <c r="U849" s="48"/>
      <c r="V849" s="57"/>
    </row>
    <row r="850" spans="1:22" s="26" customFormat="1" ht="17.25">
      <c r="A850" s="77"/>
      <c r="B850" s="77"/>
      <c r="C850" s="83"/>
      <c r="D850" s="62"/>
      <c r="E850" s="45"/>
      <c r="F850" s="22">
        <v>131</v>
      </c>
      <c r="G850" s="23" t="s">
        <v>24</v>
      </c>
      <c r="H850" s="37">
        <v>0</v>
      </c>
      <c r="I850" s="37">
        <v>0</v>
      </c>
      <c r="J850" s="37">
        <v>0</v>
      </c>
      <c r="K850" s="37">
        <v>0</v>
      </c>
      <c r="L850" s="37">
        <v>0</v>
      </c>
      <c r="M850" s="37">
        <v>0</v>
      </c>
      <c r="N850" s="37">
        <v>0</v>
      </c>
      <c r="O850" s="37">
        <v>0</v>
      </c>
      <c r="P850" s="37">
        <v>0</v>
      </c>
      <c r="Q850" s="37">
        <v>0</v>
      </c>
      <c r="R850" s="37">
        <v>0</v>
      </c>
      <c r="S850" s="37">
        <v>0</v>
      </c>
      <c r="T850" s="47">
        <f>SUM(H850:S850)</f>
        <v>0</v>
      </c>
      <c r="U850" s="48"/>
      <c r="V850" s="57"/>
    </row>
    <row r="851" spans="1:22" s="26" customFormat="1" ht="17.25">
      <c r="A851" s="77"/>
      <c r="B851" s="77"/>
      <c r="C851" s="83"/>
      <c r="D851" s="62"/>
      <c r="E851" s="45"/>
      <c r="F851" s="22">
        <v>133</v>
      </c>
      <c r="G851" s="23" t="s">
        <v>21</v>
      </c>
      <c r="H851" s="37">
        <v>0</v>
      </c>
      <c r="I851" s="37">
        <v>0</v>
      </c>
      <c r="J851" s="37">
        <v>0</v>
      </c>
      <c r="K851" s="37">
        <v>0</v>
      </c>
      <c r="L851" s="37">
        <v>0</v>
      </c>
      <c r="M851" s="37">
        <v>0</v>
      </c>
      <c r="N851" s="37">
        <v>0</v>
      </c>
      <c r="O851" s="37">
        <v>0</v>
      </c>
      <c r="P851" s="37">
        <v>0</v>
      </c>
      <c r="Q851" s="37">
        <v>0</v>
      </c>
      <c r="R851" s="37">
        <v>0</v>
      </c>
      <c r="S851" s="37">
        <v>0</v>
      </c>
      <c r="T851" s="47">
        <f>SUM(H851:S851)</f>
        <v>0</v>
      </c>
      <c r="U851" s="48">
        <f>T851/12</f>
        <v>0</v>
      </c>
      <c r="V851" s="57"/>
    </row>
    <row r="852" spans="1:22" s="26" customFormat="1" ht="18" thickBot="1">
      <c r="A852" s="78"/>
      <c r="B852" s="78"/>
      <c r="C852" s="84"/>
      <c r="D852" s="63"/>
      <c r="E852" s="46"/>
      <c r="F852" s="27">
        <v>232</v>
      </c>
      <c r="G852" s="28" t="s">
        <v>20</v>
      </c>
      <c r="H852" s="42">
        <v>0</v>
      </c>
      <c r="I852" s="42">
        <v>0</v>
      </c>
      <c r="J852" s="42">
        <v>0</v>
      </c>
      <c r="K852" s="42">
        <v>0</v>
      </c>
      <c r="L852" s="42">
        <v>0</v>
      </c>
      <c r="M852" s="42">
        <v>0</v>
      </c>
      <c r="N852" s="42">
        <v>0</v>
      </c>
      <c r="O852" s="42">
        <v>0</v>
      </c>
      <c r="P852" s="42">
        <v>0</v>
      </c>
      <c r="Q852" s="42">
        <v>0</v>
      </c>
      <c r="R852" s="42">
        <v>0</v>
      </c>
      <c r="S852" s="42">
        <v>0</v>
      </c>
      <c r="T852" s="49">
        <f>SUM(H852:S852)</f>
        <v>0</v>
      </c>
      <c r="U852" s="49">
        <v>0</v>
      </c>
      <c r="V852" s="85"/>
    </row>
    <row r="853" spans="1:22" s="26" customFormat="1" ht="15.75" customHeight="1">
      <c r="A853" s="76">
        <v>142</v>
      </c>
      <c r="B853" s="76">
        <v>0</v>
      </c>
      <c r="C853" s="82">
        <v>1479925</v>
      </c>
      <c r="D853" s="61" t="s">
        <v>165</v>
      </c>
      <c r="E853" s="45" t="s">
        <v>205</v>
      </c>
      <c r="F853" s="22">
        <v>144</v>
      </c>
      <c r="G853" s="23" t="s">
        <v>18</v>
      </c>
      <c r="H853" s="24">
        <v>1100000</v>
      </c>
      <c r="I853" s="24">
        <v>1100000</v>
      </c>
      <c r="J853" s="24">
        <v>1100000</v>
      </c>
      <c r="K853" s="24">
        <v>1100000</v>
      </c>
      <c r="L853" s="24">
        <v>1100000</v>
      </c>
      <c r="M853" s="24">
        <v>1100000</v>
      </c>
      <c r="N853" s="24">
        <v>1100000</v>
      </c>
      <c r="O853" s="24">
        <v>1100000</v>
      </c>
      <c r="P853" s="24">
        <v>1100000</v>
      </c>
      <c r="Q853" s="24">
        <v>1100000</v>
      </c>
      <c r="R853" s="24">
        <v>1100000</v>
      </c>
      <c r="S853" s="24">
        <v>1100000</v>
      </c>
      <c r="T853" s="24">
        <f>+H853+I853+J853+K853+L853+M853+N853+O853+P853+Q853+R853+S853</f>
        <v>13200000</v>
      </c>
      <c r="U853" s="24">
        <f>T853/12</f>
        <v>1100000</v>
      </c>
      <c r="V853" s="56">
        <f>SUM(T853:U858)</f>
        <v>14300000</v>
      </c>
    </row>
    <row r="854" spans="1:22" s="26" customFormat="1" ht="17.25">
      <c r="A854" s="77"/>
      <c r="B854" s="77"/>
      <c r="C854" s="83"/>
      <c r="D854" s="62"/>
      <c r="E854" s="45"/>
      <c r="F854" s="22">
        <v>113</v>
      </c>
      <c r="G854" s="23" t="s">
        <v>19</v>
      </c>
      <c r="H854" s="37">
        <v>0</v>
      </c>
      <c r="I854" s="37">
        <v>0</v>
      </c>
      <c r="J854" s="37">
        <v>0</v>
      </c>
      <c r="K854" s="37">
        <v>0</v>
      </c>
      <c r="L854" s="37">
        <v>0</v>
      </c>
      <c r="M854" s="37">
        <v>0</v>
      </c>
      <c r="N854" s="37">
        <v>0</v>
      </c>
      <c r="O854" s="37">
        <v>0</v>
      </c>
      <c r="P854" s="37">
        <v>0</v>
      </c>
      <c r="Q854" s="37">
        <v>0</v>
      </c>
      <c r="R854" s="37">
        <v>0</v>
      </c>
      <c r="S854" s="37">
        <v>0</v>
      </c>
      <c r="T854" s="47">
        <f>SUM(H854:S854)</f>
        <v>0</v>
      </c>
      <c r="U854" s="48">
        <f>T854/12</f>
        <v>0</v>
      </c>
      <c r="V854" s="57"/>
    </row>
    <row r="855" spans="1:22" s="26" customFormat="1" ht="17.25">
      <c r="A855" s="77"/>
      <c r="B855" s="77"/>
      <c r="C855" s="83"/>
      <c r="D855" s="62"/>
      <c r="E855" s="45"/>
      <c r="F855" s="22">
        <v>112</v>
      </c>
      <c r="G855" s="23" t="s">
        <v>79</v>
      </c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47"/>
      <c r="U855" s="48"/>
      <c r="V855" s="57"/>
    </row>
    <row r="856" spans="1:22" s="26" customFormat="1" ht="17.25">
      <c r="A856" s="77"/>
      <c r="B856" s="77"/>
      <c r="C856" s="83"/>
      <c r="D856" s="62"/>
      <c r="E856" s="45"/>
      <c r="F856" s="22">
        <v>131</v>
      </c>
      <c r="G856" s="23" t="s">
        <v>24</v>
      </c>
      <c r="H856" s="37">
        <v>0</v>
      </c>
      <c r="I856" s="37">
        <v>0</v>
      </c>
      <c r="J856" s="37">
        <v>0</v>
      </c>
      <c r="K856" s="37">
        <v>0</v>
      </c>
      <c r="L856" s="37">
        <v>0</v>
      </c>
      <c r="M856" s="37">
        <v>0</v>
      </c>
      <c r="N856" s="37">
        <v>0</v>
      </c>
      <c r="O856" s="37">
        <v>0</v>
      </c>
      <c r="P856" s="37">
        <v>0</v>
      </c>
      <c r="Q856" s="37">
        <v>0</v>
      </c>
      <c r="R856" s="37">
        <v>0</v>
      </c>
      <c r="S856" s="37">
        <v>0</v>
      </c>
      <c r="T856" s="47">
        <f>SUM(H856:S856)</f>
        <v>0</v>
      </c>
      <c r="U856" s="48"/>
      <c r="V856" s="57"/>
    </row>
    <row r="857" spans="1:22" s="26" customFormat="1" ht="17.25">
      <c r="A857" s="77"/>
      <c r="B857" s="77"/>
      <c r="C857" s="83"/>
      <c r="D857" s="62"/>
      <c r="E857" s="45"/>
      <c r="F857" s="22">
        <v>133</v>
      </c>
      <c r="G857" s="23" t="s">
        <v>21</v>
      </c>
      <c r="H857" s="37">
        <v>0</v>
      </c>
      <c r="I857" s="37">
        <v>0</v>
      </c>
      <c r="J857" s="37">
        <v>0</v>
      </c>
      <c r="K857" s="37">
        <v>0</v>
      </c>
      <c r="L857" s="37">
        <v>0</v>
      </c>
      <c r="M857" s="37">
        <v>0</v>
      </c>
      <c r="N857" s="37">
        <v>0</v>
      </c>
      <c r="O857" s="37">
        <v>0</v>
      </c>
      <c r="P857" s="37">
        <v>0</v>
      </c>
      <c r="Q857" s="37">
        <v>0</v>
      </c>
      <c r="R857" s="37">
        <v>0</v>
      </c>
      <c r="S857" s="37">
        <v>0</v>
      </c>
      <c r="T857" s="47">
        <f>SUM(H857:S857)</f>
        <v>0</v>
      </c>
      <c r="U857" s="48">
        <f>T857/12</f>
        <v>0</v>
      </c>
      <c r="V857" s="57"/>
    </row>
    <row r="858" spans="1:22" s="26" customFormat="1" ht="18" thickBot="1">
      <c r="A858" s="78"/>
      <c r="B858" s="78"/>
      <c r="C858" s="84"/>
      <c r="D858" s="63"/>
      <c r="E858" s="46"/>
      <c r="F858" s="27">
        <v>232</v>
      </c>
      <c r="G858" s="28" t="s">
        <v>20</v>
      </c>
      <c r="H858" s="42">
        <v>0</v>
      </c>
      <c r="I858" s="42">
        <v>0</v>
      </c>
      <c r="J858" s="42">
        <v>0</v>
      </c>
      <c r="K858" s="42">
        <v>0</v>
      </c>
      <c r="L858" s="42">
        <v>0</v>
      </c>
      <c r="M858" s="42">
        <v>0</v>
      </c>
      <c r="N858" s="42">
        <v>0</v>
      </c>
      <c r="O858" s="42">
        <v>0</v>
      </c>
      <c r="P858" s="42">
        <v>0</v>
      </c>
      <c r="Q858" s="42">
        <v>0</v>
      </c>
      <c r="R858" s="42">
        <v>0</v>
      </c>
      <c r="S858" s="42">
        <v>0</v>
      </c>
      <c r="T858" s="49">
        <f>SUM(H858:S858)</f>
        <v>0</v>
      </c>
      <c r="U858" s="49">
        <v>0</v>
      </c>
      <c r="V858" s="85"/>
    </row>
    <row r="859" spans="1:22" s="26" customFormat="1" ht="15.75" customHeight="1">
      <c r="A859" s="76">
        <v>143</v>
      </c>
      <c r="B859" s="76">
        <v>0</v>
      </c>
      <c r="C859" s="82">
        <v>2362981</v>
      </c>
      <c r="D859" s="61" t="s">
        <v>166</v>
      </c>
      <c r="E859" s="45" t="s">
        <v>205</v>
      </c>
      <c r="F859" s="22">
        <v>144</v>
      </c>
      <c r="G859" s="23" t="s">
        <v>18</v>
      </c>
      <c r="H859" s="24">
        <v>900000</v>
      </c>
      <c r="I859" s="24">
        <v>900000</v>
      </c>
      <c r="J859" s="24">
        <v>900000</v>
      </c>
      <c r="K859" s="24">
        <v>900000</v>
      </c>
      <c r="L859" s="24">
        <v>900000</v>
      </c>
      <c r="M859" s="24">
        <v>900000</v>
      </c>
      <c r="N859" s="24">
        <v>900000</v>
      </c>
      <c r="O859" s="24">
        <v>900000</v>
      </c>
      <c r="P859" s="24">
        <v>900000</v>
      </c>
      <c r="Q859" s="24">
        <v>900000</v>
      </c>
      <c r="R859" s="24">
        <v>900000</v>
      </c>
      <c r="S859" s="24">
        <v>900000</v>
      </c>
      <c r="T859" s="24">
        <f>+H859+I859+J859+K859+L859+M859+N859+O859+P859+Q859+R859+S859</f>
        <v>10800000</v>
      </c>
      <c r="U859" s="24">
        <f>T859/12</f>
        <v>900000</v>
      </c>
      <c r="V859" s="56">
        <f>SUM(T859:U864)</f>
        <v>11700000</v>
      </c>
    </row>
    <row r="860" spans="1:22" s="26" customFormat="1" ht="17.25">
      <c r="A860" s="77"/>
      <c r="B860" s="77"/>
      <c r="C860" s="83"/>
      <c r="D860" s="62"/>
      <c r="E860" s="45"/>
      <c r="F860" s="22">
        <v>113</v>
      </c>
      <c r="G860" s="23" t="s">
        <v>19</v>
      </c>
      <c r="H860" s="37">
        <v>0</v>
      </c>
      <c r="I860" s="37">
        <v>0</v>
      </c>
      <c r="J860" s="37">
        <v>0</v>
      </c>
      <c r="K860" s="37">
        <v>0</v>
      </c>
      <c r="L860" s="37">
        <v>0</v>
      </c>
      <c r="M860" s="37">
        <v>0</v>
      </c>
      <c r="N860" s="37">
        <v>0</v>
      </c>
      <c r="O860" s="37">
        <v>0</v>
      </c>
      <c r="P860" s="37">
        <v>0</v>
      </c>
      <c r="Q860" s="37">
        <v>0</v>
      </c>
      <c r="R860" s="37">
        <v>0</v>
      </c>
      <c r="S860" s="37">
        <v>0</v>
      </c>
      <c r="T860" s="47">
        <f>SUM(H860:S860)</f>
        <v>0</v>
      </c>
      <c r="U860" s="48">
        <f>T860/12</f>
        <v>0</v>
      </c>
      <c r="V860" s="57"/>
    </row>
    <row r="861" spans="1:22" s="26" customFormat="1" ht="17.25">
      <c r="A861" s="77"/>
      <c r="B861" s="77"/>
      <c r="C861" s="83"/>
      <c r="D861" s="62"/>
      <c r="E861" s="45"/>
      <c r="F861" s="22">
        <v>112</v>
      </c>
      <c r="G861" s="23" t="s">
        <v>79</v>
      </c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47"/>
      <c r="U861" s="48"/>
      <c r="V861" s="57"/>
    </row>
    <row r="862" spans="1:22" s="26" customFormat="1" ht="17.25">
      <c r="A862" s="77"/>
      <c r="B862" s="77"/>
      <c r="C862" s="83"/>
      <c r="D862" s="62"/>
      <c r="E862" s="45"/>
      <c r="F862" s="22">
        <v>131</v>
      </c>
      <c r="G862" s="23" t="s">
        <v>24</v>
      </c>
      <c r="H862" s="37">
        <v>0</v>
      </c>
      <c r="I862" s="37">
        <v>0</v>
      </c>
      <c r="J862" s="37">
        <v>0</v>
      </c>
      <c r="K862" s="37">
        <v>0</v>
      </c>
      <c r="L862" s="37">
        <v>0</v>
      </c>
      <c r="M862" s="37">
        <v>0</v>
      </c>
      <c r="N862" s="37">
        <v>0</v>
      </c>
      <c r="O862" s="37">
        <v>0</v>
      </c>
      <c r="P862" s="37">
        <v>0</v>
      </c>
      <c r="Q862" s="37">
        <v>0</v>
      </c>
      <c r="R862" s="37">
        <v>0</v>
      </c>
      <c r="S862" s="37">
        <v>0</v>
      </c>
      <c r="T862" s="47">
        <f>SUM(H862:S862)</f>
        <v>0</v>
      </c>
      <c r="U862" s="48"/>
      <c r="V862" s="57"/>
    </row>
    <row r="863" spans="1:22" s="26" customFormat="1" ht="17.25">
      <c r="A863" s="77"/>
      <c r="B863" s="77"/>
      <c r="C863" s="83"/>
      <c r="D863" s="62"/>
      <c r="E863" s="45"/>
      <c r="F863" s="22">
        <v>133</v>
      </c>
      <c r="G863" s="23" t="s">
        <v>21</v>
      </c>
      <c r="H863" s="37">
        <v>0</v>
      </c>
      <c r="I863" s="37">
        <v>0</v>
      </c>
      <c r="J863" s="37">
        <v>0</v>
      </c>
      <c r="K863" s="37">
        <v>0</v>
      </c>
      <c r="L863" s="37">
        <v>0</v>
      </c>
      <c r="M863" s="37">
        <v>0</v>
      </c>
      <c r="N863" s="37">
        <v>0</v>
      </c>
      <c r="O863" s="37">
        <v>0</v>
      </c>
      <c r="P863" s="37">
        <v>0</v>
      </c>
      <c r="Q863" s="37">
        <v>0</v>
      </c>
      <c r="R863" s="37">
        <v>0</v>
      </c>
      <c r="S863" s="37">
        <v>0</v>
      </c>
      <c r="T863" s="47">
        <f>SUM(H863:S863)</f>
        <v>0</v>
      </c>
      <c r="U863" s="48">
        <f>T863/12</f>
        <v>0</v>
      </c>
      <c r="V863" s="57"/>
    </row>
    <row r="864" spans="1:22" s="26" customFormat="1" ht="18" thickBot="1">
      <c r="A864" s="78"/>
      <c r="B864" s="78"/>
      <c r="C864" s="84"/>
      <c r="D864" s="63"/>
      <c r="E864" s="46"/>
      <c r="F864" s="27">
        <v>232</v>
      </c>
      <c r="G864" s="28" t="s">
        <v>20</v>
      </c>
      <c r="H864" s="42">
        <v>0</v>
      </c>
      <c r="I864" s="42">
        <v>0</v>
      </c>
      <c r="J864" s="42">
        <v>0</v>
      </c>
      <c r="K864" s="42">
        <v>0</v>
      </c>
      <c r="L864" s="42">
        <v>0</v>
      </c>
      <c r="M864" s="42">
        <v>0</v>
      </c>
      <c r="N864" s="42">
        <v>0</v>
      </c>
      <c r="O864" s="42">
        <v>0</v>
      </c>
      <c r="P864" s="42">
        <v>0</v>
      </c>
      <c r="Q864" s="42">
        <v>0</v>
      </c>
      <c r="R864" s="42">
        <v>0</v>
      </c>
      <c r="S864" s="42">
        <v>0</v>
      </c>
      <c r="T864" s="49">
        <f>SUM(H864:S864)</f>
        <v>0</v>
      </c>
      <c r="U864" s="49">
        <v>0</v>
      </c>
      <c r="V864" s="85"/>
    </row>
    <row r="865" spans="1:22" s="26" customFormat="1" ht="15.75" customHeight="1">
      <c r="A865" s="76">
        <v>144</v>
      </c>
      <c r="B865" s="76">
        <v>0</v>
      </c>
      <c r="C865" s="82">
        <v>7076494</v>
      </c>
      <c r="D865" s="61" t="s">
        <v>167</v>
      </c>
      <c r="E865" s="45" t="s">
        <v>205</v>
      </c>
      <c r="F865" s="22">
        <v>141</v>
      </c>
      <c r="G865" s="23" t="s">
        <v>18</v>
      </c>
      <c r="H865" s="24">
        <v>1000000</v>
      </c>
      <c r="I865" s="24">
        <v>1000000</v>
      </c>
      <c r="J865" s="24">
        <v>1000000</v>
      </c>
      <c r="K865" s="24">
        <v>1000000</v>
      </c>
      <c r="L865" s="24">
        <v>1000000</v>
      </c>
      <c r="M865" s="24">
        <v>1000000</v>
      </c>
      <c r="N865" s="24">
        <v>1000000</v>
      </c>
      <c r="O865" s="24">
        <v>1000000</v>
      </c>
      <c r="P865" s="24">
        <v>1000000</v>
      </c>
      <c r="Q865" s="24">
        <v>1000000</v>
      </c>
      <c r="R865" s="24">
        <v>1000000</v>
      </c>
      <c r="S865" s="24">
        <v>1000000</v>
      </c>
      <c r="T865" s="24">
        <f>+H865+I865+J865+K865+L865+M865+N865+O865+P865+Q865+R865+S865</f>
        <v>12000000</v>
      </c>
      <c r="U865" s="24">
        <f>T865/12</f>
        <v>1000000</v>
      </c>
      <c r="V865" s="56">
        <f>SUM(T865:U870)</f>
        <v>13000000</v>
      </c>
    </row>
    <row r="866" spans="1:22" s="26" customFormat="1" ht="17.25">
      <c r="A866" s="77"/>
      <c r="B866" s="77"/>
      <c r="C866" s="83"/>
      <c r="D866" s="62"/>
      <c r="E866" s="45"/>
      <c r="F866" s="22">
        <v>113</v>
      </c>
      <c r="G866" s="23" t="s">
        <v>19</v>
      </c>
      <c r="H866" s="37"/>
      <c r="I866" s="37">
        <v>0</v>
      </c>
      <c r="J866" s="37">
        <v>0</v>
      </c>
      <c r="K866" s="37">
        <v>0</v>
      </c>
      <c r="L866" s="37">
        <v>0</v>
      </c>
      <c r="M866" s="37">
        <v>0</v>
      </c>
      <c r="N866" s="37">
        <v>0</v>
      </c>
      <c r="O866" s="37">
        <v>0</v>
      </c>
      <c r="P866" s="37">
        <v>0</v>
      </c>
      <c r="Q866" s="37">
        <v>0</v>
      </c>
      <c r="R866" s="37">
        <v>0</v>
      </c>
      <c r="S866" s="37">
        <v>0</v>
      </c>
      <c r="T866" s="47">
        <f>SUM(H866:S866)</f>
        <v>0</v>
      </c>
      <c r="U866" s="48">
        <f>T866/12</f>
        <v>0</v>
      </c>
      <c r="V866" s="57"/>
    </row>
    <row r="867" spans="1:22" s="26" customFormat="1" ht="17.25">
      <c r="A867" s="77"/>
      <c r="B867" s="77"/>
      <c r="C867" s="83"/>
      <c r="D867" s="62"/>
      <c r="E867" s="45"/>
      <c r="F867" s="22">
        <v>112</v>
      </c>
      <c r="G867" s="23" t="s">
        <v>79</v>
      </c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47"/>
      <c r="U867" s="48"/>
      <c r="V867" s="57"/>
    </row>
    <row r="868" spans="1:22" s="26" customFormat="1" ht="17.25">
      <c r="A868" s="77"/>
      <c r="B868" s="77"/>
      <c r="C868" s="83"/>
      <c r="D868" s="62"/>
      <c r="E868" s="45"/>
      <c r="F868" s="22">
        <v>131</v>
      </c>
      <c r="G868" s="23" t="s">
        <v>24</v>
      </c>
      <c r="H868" s="37">
        <v>0</v>
      </c>
      <c r="I868" s="37">
        <v>0</v>
      </c>
      <c r="J868" s="37">
        <v>0</v>
      </c>
      <c r="K868" s="37">
        <v>0</v>
      </c>
      <c r="L868" s="37">
        <v>0</v>
      </c>
      <c r="M868" s="37">
        <v>0</v>
      </c>
      <c r="N868" s="37">
        <v>0</v>
      </c>
      <c r="O868" s="37">
        <v>0</v>
      </c>
      <c r="P868" s="37">
        <v>0</v>
      </c>
      <c r="Q868" s="37">
        <v>0</v>
      </c>
      <c r="R868" s="37">
        <v>0</v>
      </c>
      <c r="S868" s="37">
        <v>0</v>
      </c>
      <c r="T868" s="47">
        <f>SUM(H868:S868)</f>
        <v>0</v>
      </c>
      <c r="U868" s="48"/>
      <c r="V868" s="57"/>
    </row>
    <row r="869" spans="1:22" s="26" customFormat="1" ht="17.25">
      <c r="A869" s="77"/>
      <c r="B869" s="77"/>
      <c r="C869" s="83"/>
      <c r="D869" s="62"/>
      <c r="E869" s="45"/>
      <c r="F869" s="22">
        <v>133</v>
      </c>
      <c r="G869" s="23" t="s">
        <v>21</v>
      </c>
      <c r="H869" s="37">
        <v>0</v>
      </c>
      <c r="I869" s="37">
        <v>0</v>
      </c>
      <c r="J869" s="37">
        <v>0</v>
      </c>
      <c r="K869" s="37">
        <v>0</v>
      </c>
      <c r="L869" s="37">
        <v>0</v>
      </c>
      <c r="M869" s="37">
        <v>0</v>
      </c>
      <c r="N869" s="37">
        <v>0</v>
      </c>
      <c r="O869" s="37">
        <v>0</v>
      </c>
      <c r="P869" s="37">
        <v>0</v>
      </c>
      <c r="Q869" s="37">
        <v>0</v>
      </c>
      <c r="R869" s="37">
        <v>0</v>
      </c>
      <c r="S869" s="37">
        <v>0</v>
      </c>
      <c r="T869" s="47">
        <f>SUM(H869:S869)</f>
        <v>0</v>
      </c>
      <c r="U869" s="48">
        <f>T869/12</f>
        <v>0</v>
      </c>
      <c r="V869" s="57"/>
    </row>
    <row r="870" spans="1:22" s="26" customFormat="1" ht="18" thickBot="1">
      <c r="A870" s="78"/>
      <c r="B870" s="78"/>
      <c r="C870" s="84"/>
      <c r="D870" s="63"/>
      <c r="E870" s="46"/>
      <c r="F870" s="27">
        <v>232</v>
      </c>
      <c r="G870" s="28" t="s">
        <v>20</v>
      </c>
      <c r="H870" s="42">
        <v>0</v>
      </c>
      <c r="I870" s="42">
        <v>0</v>
      </c>
      <c r="J870" s="42">
        <v>0</v>
      </c>
      <c r="K870" s="42">
        <v>0</v>
      </c>
      <c r="L870" s="42">
        <v>0</v>
      </c>
      <c r="M870" s="42">
        <v>0</v>
      </c>
      <c r="N870" s="42">
        <v>0</v>
      </c>
      <c r="O870" s="42">
        <v>0</v>
      </c>
      <c r="P870" s="42">
        <v>0</v>
      </c>
      <c r="Q870" s="42">
        <v>0</v>
      </c>
      <c r="R870" s="42">
        <v>0</v>
      </c>
      <c r="S870" s="42">
        <v>0</v>
      </c>
      <c r="T870" s="49">
        <f>SUM(H870:S870)</f>
        <v>0</v>
      </c>
      <c r="U870" s="49">
        <v>0</v>
      </c>
      <c r="V870" s="85"/>
    </row>
    <row r="871" spans="1:22" s="26" customFormat="1" ht="15.75" customHeight="1">
      <c r="A871" s="76">
        <v>145</v>
      </c>
      <c r="B871" s="76">
        <v>0</v>
      </c>
      <c r="C871" s="82">
        <v>865717</v>
      </c>
      <c r="D871" s="61" t="s">
        <v>173</v>
      </c>
      <c r="E871" s="45" t="s">
        <v>205</v>
      </c>
      <c r="F871" s="22">
        <v>144</v>
      </c>
      <c r="G871" s="23" t="s">
        <v>18</v>
      </c>
      <c r="H871" s="24">
        <v>0</v>
      </c>
      <c r="I871" s="24">
        <v>0</v>
      </c>
      <c r="J871" s="24">
        <v>0</v>
      </c>
      <c r="K871" s="24">
        <v>1000000</v>
      </c>
      <c r="L871" s="24">
        <v>1000000</v>
      </c>
      <c r="M871" s="24">
        <v>1000000</v>
      </c>
      <c r="N871" s="24">
        <v>1000000</v>
      </c>
      <c r="O871" s="24">
        <v>1000000</v>
      </c>
      <c r="P871" s="24">
        <v>1000000</v>
      </c>
      <c r="Q871" s="24">
        <v>1000000</v>
      </c>
      <c r="R871" s="24">
        <v>1000000</v>
      </c>
      <c r="S871" s="24">
        <v>0</v>
      </c>
      <c r="T871" s="24">
        <f>+H871+I871+J871+K871+L871+M871+N871+O871+P871+Q871+R871+S871</f>
        <v>8000000</v>
      </c>
      <c r="U871" s="24">
        <f>T871/12</f>
        <v>666666.6666666666</v>
      </c>
      <c r="V871" s="56">
        <f>SUM(T871:U876)</f>
        <v>8666666.666666666</v>
      </c>
    </row>
    <row r="872" spans="1:22" s="26" customFormat="1" ht="17.25">
      <c r="A872" s="77"/>
      <c r="B872" s="77"/>
      <c r="C872" s="83"/>
      <c r="D872" s="62"/>
      <c r="E872" s="45"/>
      <c r="F872" s="22">
        <v>113</v>
      </c>
      <c r="G872" s="23" t="s">
        <v>19</v>
      </c>
      <c r="H872" s="37">
        <v>0</v>
      </c>
      <c r="I872" s="37">
        <v>0</v>
      </c>
      <c r="J872" s="37">
        <v>0</v>
      </c>
      <c r="K872" s="37">
        <v>0</v>
      </c>
      <c r="L872" s="37">
        <v>0</v>
      </c>
      <c r="M872" s="37">
        <v>0</v>
      </c>
      <c r="N872" s="37">
        <v>0</v>
      </c>
      <c r="O872" s="37">
        <v>0</v>
      </c>
      <c r="P872" s="37">
        <v>0</v>
      </c>
      <c r="Q872" s="37">
        <v>0</v>
      </c>
      <c r="R872" s="37">
        <v>0</v>
      </c>
      <c r="S872" s="37">
        <v>0</v>
      </c>
      <c r="T872" s="47">
        <f>SUM(H872:S872)</f>
        <v>0</v>
      </c>
      <c r="U872" s="48">
        <f>T872/12</f>
        <v>0</v>
      </c>
      <c r="V872" s="57"/>
    </row>
    <row r="873" spans="1:22" s="26" customFormat="1" ht="17.25">
      <c r="A873" s="77"/>
      <c r="B873" s="77"/>
      <c r="C873" s="83"/>
      <c r="D873" s="62"/>
      <c r="E873" s="45"/>
      <c r="F873" s="22">
        <v>112</v>
      </c>
      <c r="G873" s="23" t="s">
        <v>79</v>
      </c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47"/>
      <c r="U873" s="48"/>
      <c r="V873" s="57"/>
    </row>
    <row r="874" spans="1:22" s="26" customFormat="1" ht="17.25">
      <c r="A874" s="77"/>
      <c r="B874" s="77"/>
      <c r="C874" s="83"/>
      <c r="D874" s="62"/>
      <c r="E874" s="45"/>
      <c r="F874" s="22">
        <v>131</v>
      </c>
      <c r="G874" s="23" t="s">
        <v>24</v>
      </c>
      <c r="H874" s="37">
        <v>0</v>
      </c>
      <c r="I874" s="37">
        <v>0</v>
      </c>
      <c r="J874" s="37">
        <v>0</v>
      </c>
      <c r="K874" s="37">
        <v>0</v>
      </c>
      <c r="L874" s="37">
        <v>0</v>
      </c>
      <c r="M874" s="37">
        <v>0</v>
      </c>
      <c r="N874" s="37">
        <v>0</v>
      </c>
      <c r="O874" s="37">
        <v>0</v>
      </c>
      <c r="P874" s="37">
        <v>0</v>
      </c>
      <c r="Q874" s="37">
        <v>0</v>
      </c>
      <c r="R874" s="37">
        <v>0</v>
      </c>
      <c r="S874" s="37">
        <v>0</v>
      </c>
      <c r="T874" s="47">
        <f>SUM(H874:S874)</f>
        <v>0</v>
      </c>
      <c r="U874" s="48"/>
      <c r="V874" s="57"/>
    </row>
    <row r="875" spans="1:22" s="26" customFormat="1" ht="17.25">
      <c r="A875" s="77"/>
      <c r="B875" s="77"/>
      <c r="C875" s="83"/>
      <c r="D875" s="62"/>
      <c r="E875" s="45"/>
      <c r="F875" s="22">
        <v>133</v>
      </c>
      <c r="G875" s="23" t="s">
        <v>21</v>
      </c>
      <c r="H875" s="37">
        <v>0</v>
      </c>
      <c r="I875" s="37">
        <v>0</v>
      </c>
      <c r="J875" s="37">
        <v>0</v>
      </c>
      <c r="K875" s="37">
        <v>0</v>
      </c>
      <c r="L875" s="37">
        <v>0</v>
      </c>
      <c r="M875" s="37">
        <v>0</v>
      </c>
      <c r="N875" s="37">
        <v>0</v>
      </c>
      <c r="O875" s="37">
        <v>0</v>
      </c>
      <c r="P875" s="37">
        <v>0</v>
      </c>
      <c r="Q875" s="37">
        <v>0</v>
      </c>
      <c r="R875" s="37">
        <v>0</v>
      </c>
      <c r="S875" s="37">
        <v>0</v>
      </c>
      <c r="T875" s="47">
        <f>SUM(H875:S875)</f>
        <v>0</v>
      </c>
      <c r="U875" s="48">
        <f>T875/12</f>
        <v>0</v>
      </c>
      <c r="V875" s="57"/>
    </row>
    <row r="876" spans="1:22" s="26" customFormat="1" ht="18" thickBot="1">
      <c r="A876" s="78"/>
      <c r="B876" s="78"/>
      <c r="C876" s="84"/>
      <c r="D876" s="63"/>
      <c r="E876" s="46"/>
      <c r="F876" s="27">
        <v>232</v>
      </c>
      <c r="G876" s="28" t="s">
        <v>20</v>
      </c>
      <c r="H876" s="42">
        <v>0</v>
      </c>
      <c r="I876" s="42">
        <v>0</v>
      </c>
      <c r="J876" s="42">
        <v>0</v>
      </c>
      <c r="K876" s="42">
        <v>0</v>
      </c>
      <c r="L876" s="42">
        <v>0</v>
      </c>
      <c r="M876" s="42">
        <v>0</v>
      </c>
      <c r="N876" s="42">
        <v>0</v>
      </c>
      <c r="O876" s="42">
        <v>0</v>
      </c>
      <c r="P876" s="42">
        <v>0</v>
      </c>
      <c r="Q876" s="42">
        <v>0</v>
      </c>
      <c r="R876" s="42">
        <v>0</v>
      </c>
      <c r="S876" s="42">
        <v>0</v>
      </c>
      <c r="T876" s="49">
        <f>SUM(H876:S876)</f>
        <v>0</v>
      </c>
      <c r="U876" s="49">
        <v>0</v>
      </c>
      <c r="V876" s="85"/>
    </row>
    <row r="877" spans="1:22" s="26" customFormat="1" ht="15.75" customHeight="1">
      <c r="A877" s="76">
        <v>146</v>
      </c>
      <c r="B877" s="76">
        <v>0</v>
      </c>
      <c r="C877" s="82">
        <v>4234806</v>
      </c>
      <c r="D877" s="61" t="s">
        <v>174</v>
      </c>
      <c r="E877" s="45" t="s">
        <v>205</v>
      </c>
      <c r="F877" s="22">
        <v>141</v>
      </c>
      <c r="G877" s="23" t="s">
        <v>18</v>
      </c>
      <c r="H877" s="24">
        <v>1000000</v>
      </c>
      <c r="I877" s="24">
        <v>1000000</v>
      </c>
      <c r="J877" s="24">
        <v>1000000</v>
      </c>
      <c r="K877" s="24">
        <v>1000000</v>
      </c>
      <c r="L877" s="24">
        <v>1000000</v>
      </c>
      <c r="M877" s="24">
        <v>1000000</v>
      </c>
      <c r="N877" s="24">
        <v>1000000</v>
      </c>
      <c r="O877" s="24">
        <v>1000000</v>
      </c>
      <c r="P877" s="24">
        <v>1000000</v>
      </c>
      <c r="Q877" s="24">
        <v>1000000</v>
      </c>
      <c r="R877" s="24">
        <v>1000000</v>
      </c>
      <c r="S877" s="24">
        <v>500000</v>
      </c>
      <c r="T877" s="24">
        <f>+H877+I877+J877+K877+L877+M877+N877+O877+P877+Q877+R877+S877</f>
        <v>11500000</v>
      </c>
      <c r="U877" s="24">
        <f>T877/12</f>
        <v>958333.3333333334</v>
      </c>
      <c r="V877" s="56">
        <f>SUM(T877:U882)</f>
        <v>12458333.333333334</v>
      </c>
    </row>
    <row r="878" spans="1:22" s="26" customFormat="1" ht="17.25">
      <c r="A878" s="77"/>
      <c r="B878" s="77"/>
      <c r="C878" s="83"/>
      <c r="D878" s="62"/>
      <c r="E878" s="45"/>
      <c r="F878" s="22">
        <v>113</v>
      </c>
      <c r="G878" s="23" t="s">
        <v>19</v>
      </c>
      <c r="H878" s="37">
        <v>0</v>
      </c>
      <c r="I878" s="37">
        <v>0</v>
      </c>
      <c r="J878" s="37">
        <v>0</v>
      </c>
      <c r="K878" s="37">
        <v>0</v>
      </c>
      <c r="L878" s="37">
        <v>0</v>
      </c>
      <c r="M878" s="37">
        <v>0</v>
      </c>
      <c r="N878" s="37">
        <v>0</v>
      </c>
      <c r="O878" s="37">
        <v>0</v>
      </c>
      <c r="P878" s="37">
        <v>0</v>
      </c>
      <c r="Q878" s="37">
        <v>0</v>
      </c>
      <c r="R878" s="37">
        <v>0</v>
      </c>
      <c r="S878" s="37">
        <v>0</v>
      </c>
      <c r="T878" s="47">
        <f>SUM(H878:S878)</f>
        <v>0</v>
      </c>
      <c r="U878" s="48">
        <f>T878/12</f>
        <v>0</v>
      </c>
      <c r="V878" s="57"/>
    </row>
    <row r="879" spans="1:22" s="26" customFormat="1" ht="17.25">
      <c r="A879" s="77"/>
      <c r="B879" s="77"/>
      <c r="C879" s="83"/>
      <c r="D879" s="62"/>
      <c r="E879" s="45"/>
      <c r="F879" s="22">
        <v>112</v>
      </c>
      <c r="G879" s="23" t="s">
        <v>79</v>
      </c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47"/>
      <c r="U879" s="48"/>
      <c r="V879" s="57"/>
    </row>
    <row r="880" spans="1:22" s="26" customFormat="1" ht="17.25">
      <c r="A880" s="77"/>
      <c r="B880" s="77"/>
      <c r="C880" s="83"/>
      <c r="D880" s="62"/>
      <c r="E880" s="45"/>
      <c r="F880" s="22">
        <v>131</v>
      </c>
      <c r="G880" s="23" t="s">
        <v>24</v>
      </c>
      <c r="H880" s="37">
        <v>0</v>
      </c>
      <c r="I880" s="37">
        <v>0</v>
      </c>
      <c r="J880" s="37">
        <v>0</v>
      </c>
      <c r="K880" s="37">
        <v>0</v>
      </c>
      <c r="L880" s="37">
        <v>0</v>
      </c>
      <c r="M880" s="37">
        <v>0</v>
      </c>
      <c r="N880" s="37">
        <v>0</v>
      </c>
      <c r="O880" s="37">
        <v>0</v>
      </c>
      <c r="P880" s="37">
        <v>0</v>
      </c>
      <c r="Q880" s="37">
        <v>0</v>
      </c>
      <c r="R880" s="37">
        <v>0</v>
      </c>
      <c r="S880" s="37">
        <v>0</v>
      </c>
      <c r="T880" s="47">
        <f>SUM(H880:S880)</f>
        <v>0</v>
      </c>
      <c r="U880" s="48"/>
      <c r="V880" s="57"/>
    </row>
    <row r="881" spans="1:22" s="26" customFormat="1" ht="17.25">
      <c r="A881" s="77"/>
      <c r="B881" s="77"/>
      <c r="C881" s="83"/>
      <c r="D881" s="62"/>
      <c r="E881" s="45"/>
      <c r="F881" s="22">
        <v>133</v>
      </c>
      <c r="G881" s="23" t="s">
        <v>21</v>
      </c>
      <c r="H881" s="37">
        <v>0</v>
      </c>
      <c r="I881" s="37">
        <v>0</v>
      </c>
      <c r="J881" s="37">
        <v>0</v>
      </c>
      <c r="K881" s="37">
        <v>0</v>
      </c>
      <c r="L881" s="37">
        <v>0</v>
      </c>
      <c r="M881" s="37">
        <v>0</v>
      </c>
      <c r="N881" s="37">
        <v>0</v>
      </c>
      <c r="O881" s="37">
        <v>0</v>
      </c>
      <c r="P881" s="37">
        <v>0</v>
      </c>
      <c r="Q881" s="37">
        <v>0</v>
      </c>
      <c r="R881" s="37">
        <v>0</v>
      </c>
      <c r="S881" s="37">
        <v>0</v>
      </c>
      <c r="T881" s="47">
        <f>SUM(H881:S881)</f>
        <v>0</v>
      </c>
      <c r="U881" s="48">
        <f>T881/12</f>
        <v>0</v>
      </c>
      <c r="V881" s="57"/>
    </row>
    <row r="882" spans="1:22" s="26" customFormat="1" ht="18" thickBot="1">
      <c r="A882" s="78"/>
      <c r="B882" s="78"/>
      <c r="C882" s="84"/>
      <c r="D882" s="63"/>
      <c r="E882" s="46"/>
      <c r="F882" s="27">
        <v>232</v>
      </c>
      <c r="G882" s="28" t="s">
        <v>20</v>
      </c>
      <c r="H882" s="42">
        <v>0</v>
      </c>
      <c r="I882" s="42">
        <v>0</v>
      </c>
      <c r="J882" s="42">
        <v>0</v>
      </c>
      <c r="K882" s="42">
        <v>0</v>
      </c>
      <c r="L882" s="42">
        <v>0</v>
      </c>
      <c r="M882" s="42">
        <v>0</v>
      </c>
      <c r="N882" s="42">
        <v>0</v>
      </c>
      <c r="O882" s="42">
        <v>0</v>
      </c>
      <c r="P882" s="42">
        <v>0</v>
      </c>
      <c r="Q882" s="42">
        <v>0</v>
      </c>
      <c r="R882" s="42">
        <v>0</v>
      </c>
      <c r="S882" s="42">
        <v>0</v>
      </c>
      <c r="T882" s="49">
        <f>SUM(H882:S882)</f>
        <v>0</v>
      </c>
      <c r="U882" s="49">
        <v>0</v>
      </c>
      <c r="V882" s="85"/>
    </row>
    <row r="883" spans="1:22" s="26" customFormat="1" ht="15.75" customHeight="1">
      <c r="A883" s="76">
        <v>147</v>
      </c>
      <c r="B883" s="76">
        <v>0</v>
      </c>
      <c r="C883" s="82">
        <v>2908392</v>
      </c>
      <c r="D883" s="61" t="s">
        <v>182</v>
      </c>
      <c r="E883" s="45" t="s">
        <v>205</v>
      </c>
      <c r="F883" s="22">
        <v>141</v>
      </c>
      <c r="G883" s="23" t="s">
        <v>18</v>
      </c>
      <c r="H883" s="24">
        <v>1300000</v>
      </c>
      <c r="I883" s="24">
        <v>1300000</v>
      </c>
      <c r="J883" s="24">
        <v>1300000</v>
      </c>
      <c r="K883" s="24">
        <v>1300000</v>
      </c>
      <c r="L883" s="24">
        <v>1300000</v>
      </c>
      <c r="M883" s="24">
        <v>1300000</v>
      </c>
      <c r="N883" s="24">
        <v>1300000</v>
      </c>
      <c r="O883" s="24">
        <v>1300000</v>
      </c>
      <c r="P883" s="24">
        <v>1300000</v>
      </c>
      <c r="Q883" s="24">
        <v>1300000</v>
      </c>
      <c r="R883" s="24">
        <v>1300000</v>
      </c>
      <c r="S883" s="24">
        <v>1300000</v>
      </c>
      <c r="T883" s="24">
        <f>+H883+I883+J883+K883+L883+M883+N883+O883+P883+Q883+R883+S883</f>
        <v>15600000</v>
      </c>
      <c r="U883" s="24">
        <f>T883/12</f>
        <v>1300000</v>
      </c>
      <c r="V883" s="56">
        <f>SUM(T883:U888)</f>
        <v>16900000</v>
      </c>
    </row>
    <row r="884" spans="1:22" s="26" customFormat="1" ht="17.25">
      <c r="A884" s="77"/>
      <c r="B884" s="77"/>
      <c r="C884" s="83"/>
      <c r="D884" s="62"/>
      <c r="E884" s="45"/>
      <c r="F884" s="22">
        <v>113</v>
      </c>
      <c r="G884" s="23" t="s">
        <v>19</v>
      </c>
      <c r="H884" s="37">
        <v>0</v>
      </c>
      <c r="I884" s="37">
        <v>0</v>
      </c>
      <c r="J884" s="37">
        <v>0</v>
      </c>
      <c r="K884" s="37">
        <v>0</v>
      </c>
      <c r="L884" s="37">
        <v>0</v>
      </c>
      <c r="M884" s="37">
        <v>0</v>
      </c>
      <c r="N884" s="37">
        <v>0</v>
      </c>
      <c r="O884" s="37">
        <v>0</v>
      </c>
      <c r="P884" s="37">
        <v>0</v>
      </c>
      <c r="Q884" s="37">
        <v>0</v>
      </c>
      <c r="R884" s="37">
        <v>0</v>
      </c>
      <c r="S884" s="37">
        <v>0</v>
      </c>
      <c r="T884" s="47">
        <f>SUM(H884:S884)</f>
        <v>0</v>
      </c>
      <c r="U884" s="48">
        <f>T884/12</f>
        <v>0</v>
      </c>
      <c r="V884" s="57"/>
    </row>
    <row r="885" spans="1:22" s="26" customFormat="1" ht="17.25">
      <c r="A885" s="77"/>
      <c r="B885" s="77"/>
      <c r="C885" s="83"/>
      <c r="D885" s="62"/>
      <c r="E885" s="45"/>
      <c r="F885" s="22">
        <v>112</v>
      </c>
      <c r="G885" s="23" t="s">
        <v>79</v>
      </c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47"/>
      <c r="U885" s="48"/>
      <c r="V885" s="57"/>
    </row>
    <row r="886" spans="1:22" s="26" customFormat="1" ht="17.25">
      <c r="A886" s="77"/>
      <c r="B886" s="77"/>
      <c r="C886" s="83"/>
      <c r="D886" s="62"/>
      <c r="E886" s="45"/>
      <c r="F886" s="22">
        <v>131</v>
      </c>
      <c r="G886" s="23" t="s">
        <v>24</v>
      </c>
      <c r="H886" s="37">
        <v>0</v>
      </c>
      <c r="I886" s="37">
        <v>0</v>
      </c>
      <c r="J886" s="37">
        <v>0</v>
      </c>
      <c r="K886" s="37">
        <v>0</v>
      </c>
      <c r="L886" s="37">
        <v>0</v>
      </c>
      <c r="M886" s="37">
        <v>0</v>
      </c>
      <c r="N886" s="37">
        <v>0</v>
      </c>
      <c r="O886" s="37">
        <v>0</v>
      </c>
      <c r="P886" s="37">
        <v>0</v>
      </c>
      <c r="Q886" s="37">
        <v>0</v>
      </c>
      <c r="R886" s="37">
        <v>0</v>
      </c>
      <c r="S886" s="37">
        <v>0</v>
      </c>
      <c r="T886" s="47">
        <f>SUM(H886:S886)</f>
        <v>0</v>
      </c>
      <c r="U886" s="48"/>
      <c r="V886" s="57"/>
    </row>
    <row r="887" spans="1:22" s="26" customFormat="1" ht="17.25">
      <c r="A887" s="77"/>
      <c r="B887" s="77"/>
      <c r="C887" s="83"/>
      <c r="D887" s="62"/>
      <c r="E887" s="45"/>
      <c r="F887" s="22">
        <v>133</v>
      </c>
      <c r="G887" s="23" t="s">
        <v>21</v>
      </c>
      <c r="H887" s="37">
        <v>0</v>
      </c>
      <c r="I887" s="37">
        <v>0</v>
      </c>
      <c r="J887" s="37">
        <v>0</v>
      </c>
      <c r="K887" s="37">
        <v>0</v>
      </c>
      <c r="L887" s="37">
        <v>0</v>
      </c>
      <c r="M887" s="37">
        <v>0</v>
      </c>
      <c r="N887" s="37">
        <v>0</v>
      </c>
      <c r="O887" s="37">
        <v>0</v>
      </c>
      <c r="P887" s="37">
        <v>0</v>
      </c>
      <c r="Q887" s="37">
        <v>0</v>
      </c>
      <c r="R887" s="37">
        <v>0</v>
      </c>
      <c r="S887" s="37">
        <v>0</v>
      </c>
      <c r="T887" s="47">
        <f>SUM(H887:S887)</f>
        <v>0</v>
      </c>
      <c r="U887" s="48">
        <f>T887/12</f>
        <v>0</v>
      </c>
      <c r="V887" s="57"/>
    </row>
    <row r="888" spans="1:22" s="26" customFormat="1" ht="18" thickBot="1">
      <c r="A888" s="78"/>
      <c r="B888" s="78"/>
      <c r="C888" s="84"/>
      <c r="D888" s="63"/>
      <c r="E888" s="46"/>
      <c r="F888" s="27">
        <v>232</v>
      </c>
      <c r="G888" s="28" t="s">
        <v>20</v>
      </c>
      <c r="H888" s="42">
        <v>0</v>
      </c>
      <c r="I888" s="42">
        <v>0</v>
      </c>
      <c r="J888" s="42">
        <v>0</v>
      </c>
      <c r="K888" s="42">
        <v>0</v>
      </c>
      <c r="L888" s="42">
        <v>0</v>
      </c>
      <c r="M888" s="42">
        <v>0</v>
      </c>
      <c r="N888" s="42">
        <v>0</v>
      </c>
      <c r="O888" s="42">
        <v>0</v>
      </c>
      <c r="P888" s="42">
        <v>0</v>
      </c>
      <c r="Q888" s="42">
        <v>0</v>
      </c>
      <c r="R888" s="42">
        <v>0</v>
      </c>
      <c r="S888" s="42">
        <v>0</v>
      </c>
      <c r="T888" s="49">
        <f>SUM(H888:S888)</f>
        <v>0</v>
      </c>
      <c r="U888" s="49">
        <v>0</v>
      </c>
      <c r="V888" s="85"/>
    </row>
    <row r="889" spans="1:22" s="26" customFormat="1" ht="15.75" customHeight="1">
      <c r="A889" s="76">
        <v>148</v>
      </c>
      <c r="B889" s="76">
        <v>0</v>
      </c>
      <c r="C889" s="82">
        <v>5035662</v>
      </c>
      <c r="D889" s="61" t="s">
        <v>175</v>
      </c>
      <c r="E889" s="45" t="s">
        <v>205</v>
      </c>
      <c r="F889" s="22">
        <v>141</v>
      </c>
      <c r="G889" s="23" t="s">
        <v>18</v>
      </c>
      <c r="H889" s="24">
        <v>900000</v>
      </c>
      <c r="I889" s="24">
        <v>900000</v>
      </c>
      <c r="J889" s="24">
        <v>900000</v>
      </c>
      <c r="K889" s="24">
        <v>900000</v>
      </c>
      <c r="L889" s="24">
        <v>900000</v>
      </c>
      <c r="M889" s="24">
        <v>900000</v>
      </c>
      <c r="N889" s="24">
        <v>900000</v>
      </c>
      <c r="O889" s="24">
        <v>900000</v>
      </c>
      <c r="P889" s="24">
        <v>900000</v>
      </c>
      <c r="Q889" s="24">
        <v>900000</v>
      </c>
      <c r="R889" s="24">
        <v>900000</v>
      </c>
      <c r="S889" s="24">
        <v>900000</v>
      </c>
      <c r="T889" s="24">
        <f>+H889+I889+J889+K889+L889+M889+N889+O889+P889+Q889+R889+S889</f>
        <v>10800000</v>
      </c>
      <c r="U889" s="24">
        <f>T889/12</f>
        <v>900000</v>
      </c>
      <c r="V889" s="56">
        <f>SUM(T889:U894)</f>
        <v>11700000</v>
      </c>
    </row>
    <row r="890" spans="1:22" s="26" customFormat="1" ht="17.25">
      <c r="A890" s="77"/>
      <c r="B890" s="77"/>
      <c r="C890" s="83"/>
      <c r="D890" s="62"/>
      <c r="E890" s="45"/>
      <c r="F890" s="22">
        <v>113</v>
      </c>
      <c r="G890" s="23" t="s">
        <v>19</v>
      </c>
      <c r="H890" s="37">
        <v>0</v>
      </c>
      <c r="I890" s="37">
        <v>0</v>
      </c>
      <c r="J890" s="37">
        <v>0</v>
      </c>
      <c r="K890" s="37">
        <v>0</v>
      </c>
      <c r="L890" s="37">
        <v>0</v>
      </c>
      <c r="M890" s="37">
        <v>0</v>
      </c>
      <c r="N890" s="37">
        <v>0</v>
      </c>
      <c r="O890" s="37">
        <v>0</v>
      </c>
      <c r="P890" s="37">
        <v>0</v>
      </c>
      <c r="Q890" s="37">
        <v>0</v>
      </c>
      <c r="R890" s="37">
        <v>0</v>
      </c>
      <c r="S890" s="37">
        <v>0</v>
      </c>
      <c r="T890" s="47">
        <f>SUM(H890:S890)</f>
        <v>0</v>
      </c>
      <c r="U890" s="48">
        <f>T890/12</f>
        <v>0</v>
      </c>
      <c r="V890" s="57"/>
    </row>
    <row r="891" spans="1:22" s="26" customFormat="1" ht="17.25">
      <c r="A891" s="77"/>
      <c r="B891" s="77"/>
      <c r="C891" s="83"/>
      <c r="D891" s="62"/>
      <c r="E891" s="45"/>
      <c r="F891" s="22">
        <v>112</v>
      </c>
      <c r="G891" s="23" t="s">
        <v>79</v>
      </c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47"/>
      <c r="U891" s="48"/>
      <c r="V891" s="57"/>
    </row>
    <row r="892" spans="1:22" s="26" customFormat="1" ht="17.25">
      <c r="A892" s="77"/>
      <c r="B892" s="77"/>
      <c r="C892" s="83"/>
      <c r="D892" s="62"/>
      <c r="E892" s="45"/>
      <c r="F892" s="22">
        <v>131</v>
      </c>
      <c r="G892" s="23" t="s">
        <v>24</v>
      </c>
      <c r="H892" s="37">
        <v>0</v>
      </c>
      <c r="I892" s="37">
        <v>0</v>
      </c>
      <c r="J892" s="37">
        <v>0</v>
      </c>
      <c r="K892" s="37">
        <v>0</v>
      </c>
      <c r="L892" s="37">
        <v>0</v>
      </c>
      <c r="M892" s="37">
        <v>0</v>
      </c>
      <c r="N892" s="37">
        <v>0</v>
      </c>
      <c r="O892" s="37">
        <v>0</v>
      </c>
      <c r="P892" s="37">
        <v>0</v>
      </c>
      <c r="Q892" s="37">
        <v>0</v>
      </c>
      <c r="R892" s="37">
        <v>0</v>
      </c>
      <c r="S892" s="37">
        <v>0</v>
      </c>
      <c r="T892" s="47">
        <f>SUM(H892:S892)</f>
        <v>0</v>
      </c>
      <c r="U892" s="48"/>
      <c r="V892" s="57"/>
    </row>
    <row r="893" spans="1:22" s="26" customFormat="1" ht="17.25">
      <c r="A893" s="77"/>
      <c r="B893" s="77"/>
      <c r="C893" s="83"/>
      <c r="D893" s="62"/>
      <c r="E893" s="45"/>
      <c r="F893" s="22">
        <v>133</v>
      </c>
      <c r="G893" s="23" t="s">
        <v>21</v>
      </c>
      <c r="H893" s="37">
        <v>0</v>
      </c>
      <c r="I893" s="37">
        <v>0</v>
      </c>
      <c r="J893" s="37">
        <v>0</v>
      </c>
      <c r="K893" s="37">
        <v>0</v>
      </c>
      <c r="L893" s="37">
        <v>0</v>
      </c>
      <c r="M893" s="37">
        <v>0</v>
      </c>
      <c r="N893" s="37">
        <v>0</v>
      </c>
      <c r="O893" s="37">
        <v>0</v>
      </c>
      <c r="P893" s="37">
        <v>0</v>
      </c>
      <c r="Q893" s="37">
        <v>0</v>
      </c>
      <c r="R893" s="37">
        <v>0</v>
      </c>
      <c r="S893" s="37">
        <v>0</v>
      </c>
      <c r="T893" s="47">
        <f>SUM(H893:S893)</f>
        <v>0</v>
      </c>
      <c r="U893" s="48">
        <f>T893/12</f>
        <v>0</v>
      </c>
      <c r="V893" s="57"/>
    </row>
    <row r="894" spans="1:22" s="26" customFormat="1" ht="18" thickBot="1">
      <c r="A894" s="78"/>
      <c r="B894" s="78"/>
      <c r="C894" s="84"/>
      <c r="D894" s="63"/>
      <c r="E894" s="46"/>
      <c r="F894" s="27">
        <v>232</v>
      </c>
      <c r="G894" s="28" t="s">
        <v>20</v>
      </c>
      <c r="H894" s="42">
        <v>0</v>
      </c>
      <c r="I894" s="42">
        <v>0</v>
      </c>
      <c r="J894" s="42">
        <v>0</v>
      </c>
      <c r="K894" s="42">
        <v>0</v>
      </c>
      <c r="L894" s="42">
        <v>0</v>
      </c>
      <c r="M894" s="42">
        <v>0</v>
      </c>
      <c r="N894" s="42">
        <v>0</v>
      </c>
      <c r="O894" s="42">
        <v>0</v>
      </c>
      <c r="P894" s="42">
        <v>0</v>
      </c>
      <c r="Q894" s="42">
        <v>0</v>
      </c>
      <c r="R894" s="42">
        <v>0</v>
      </c>
      <c r="S894" s="42">
        <v>0</v>
      </c>
      <c r="T894" s="49">
        <f>SUM(H894:S894)</f>
        <v>0</v>
      </c>
      <c r="U894" s="49">
        <v>0</v>
      </c>
      <c r="V894" s="85"/>
    </row>
    <row r="895" spans="1:22" s="26" customFormat="1" ht="15.75" customHeight="1">
      <c r="A895" s="76">
        <v>149</v>
      </c>
      <c r="B895" s="76">
        <v>0</v>
      </c>
      <c r="C895" s="82">
        <v>5210340</v>
      </c>
      <c r="D895" s="61" t="s">
        <v>176</v>
      </c>
      <c r="E895" s="45" t="s">
        <v>205</v>
      </c>
      <c r="F895" s="22">
        <v>141</v>
      </c>
      <c r="G895" s="23" t="s">
        <v>18</v>
      </c>
      <c r="H895" s="24">
        <v>0</v>
      </c>
      <c r="I895" s="24">
        <v>0</v>
      </c>
      <c r="J895" s="24">
        <v>0</v>
      </c>
      <c r="K895" s="24">
        <v>0</v>
      </c>
      <c r="L895" s="24">
        <v>0</v>
      </c>
      <c r="M895" s="24">
        <v>570000</v>
      </c>
      <c r="N895" s="24">
        <v>900000</v>
      </c>
      <c r="O895" s="24">
        <v>900000</v>
      </c>
      <c r="P895" s="24">
        <v>900000</v>
      </c>
      <c r="Q895" s="24">
        <v>900000</v>
      </c>
      <c r="R895" s="24">
        <v>900000</v>
      </c>
      <c r="S895" s="24">
        <v>900000</v>
      </c>
      <c r="T895" s="24">
        <f>+H895+I895+J895+K895+L895+M895+N895+O895+P895+Q895+R895+S895</f>
        <v>5970000</v>
      </c>
      <c r="U895" s="24">
        <f>T895/12</f>
        <v>497500</v>
      </c>
      <c r="V895" s="56">
        <f>SUM(T895:U900)</f>
        <v>6467500</v>
      </c>
    </row>
    <row r="896" spans="1:22" s="26" customFormat="1" ht="17.25">
      <c r="A896" s="77"/>
      <c r="B896" s="77"/>
      <c r="C896" s="83"/>
      <c r="D896" s="62"/>
      <c r="E896" s="45"/>
      <c r="F896" s="22">
        <v>113</v>
      </c>
      <c r="G896" s="23" t="s">
        <v>19</v>
      </c>
      <c r="H896" s="37">
        <v>0</v>
      </c>
      <c r="I896" s="37">
        <v>0</v>
      </c>
      <c r="J896" s="37">
        <v>0</v>
      </c>
      <c r="K896" s="37">
        <v>0</v>
      </c>
      <c r="L896" s="37">
        <v>0</v>
      </c>
      <c r="M896" s="37">
        <v>0</v>
      </c>
      <c r="N896" s="37">
        <v>0</v>
      </c>
      <c r="O896" s="37">
        <v>0</v>
      </c>
      <c r="P896" s="37">
        <v>0</v>
      </c>
      <c r="Q896" s="37">
        <v>0</v>
      </c>
      <c r="R896" s="37">
        <v>0</v>
      </c>
      <c r="S896" s="37">
        <v>0</v>
      </c>
      <c r="T896" s="47">
        <f>SUM(H896:S896)</f>
        <v>0</v>
      </c>
      <c r="U896" s="48">
        <f>T896/12</f>
        <v>0</v>
      </c>
      <c r="V896" s="57"/>
    </row>
    <row r="897" spans="1:22" s="26" customFormat="1" ht="17.25">
      <c r="A897" s="77"/>
      <c r="B897" s="77"/>
      <c r="C897" s="83"/>
      <c r="D897" s="62"/>
      <c r="E897" s="45"/>
      <c r="F897" s="22">
        <v>112</v>
      </c>
      <c r="G897" s="23" t="s">
        <v>79</v>
      </c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47"/>
      <c r="U897" s="48"/>
      <c r="V897" s="57"/>
    </row>
    <row r="898" spans="1:22" s="26" customFormat="1" ht="17.25">
      <c r="A898" s="77"/>
      <c r="B898" s="77"/>
      <c r="C898" s="83"/>
      <c r="D898" s="62"/>
      <c r="E898" s="45"/>
      <c r="F898" s="22">
        <v>131</v>
      </c>
      <c r="G898" s="23" t="s">
        <v>24</v>
      </c>
      <c r="H898" s="37">
        <v>0</v>
      </c>
      <c r="I898" s="37">
        <v>0</v>
      </c>
      <c r="J898" s="37">
        <v>0</v>
      </c>
      <c r="K898" s="37">
        <v>0</v>
      </c>
      <c r="L898" s="37">
        <v>0</v>
      </c>
      <c r="M898" s="37">
        <v>0</v>
      </c>
      <c r="N898" s="37">
        <v>0</v>
      </c>
      <c r="O898" s="37">
        <v>0</v>
      </c>
      <c r="P898" s="37">
        <v>0</v>
      </c>
      <c r="Q898" s="37">
        <v>0</v>
      </c>
      <c r="R898" s="37">
        <v>0</v>
      </c>
      <c r="S898" s="37">
        <v>0</v>
      </c>
      <c r="T898" s="47">
        <f>SUM(H898:S898)</f>
        <v>0</v>
      </c>
      <c r="U898" s="48"/>
      <c r="V898" s="57"/>
    </row>
    <row r="899" spans="1:22" s="26" customFormat="1" ht="17.25">
      <c r="A899" s="77"/>
      <c r="B899" s="77"/>
      <c r="C899" s="83"/>
      <c r="D899" s="62"/>
      <c r="E899" s="45"/>
      <c r="F899" s="22">
        <v>133</v>
      </c>
      <c r="G899" s="23" t="s">
        <v>21</v>
      </c>
      <c r="H899" s="37">
        <v>0</v>
      </c>
      <c r="I899" s="37">
        <v>0</v>
      </c>
      <c r="J899" s="37">
        <v>0</v>
      </c>
      <c r="K899" s="37">
        <v>0</v>
      </c>
      <c r="L899" s="37">
        <v>0</v>
      </c>
      <c r="M899" s="37">
        <v>0</v>
      </c>
      <c r="N899" s="37">
        <v>0</v>
      </c>
      <c r="O899" s="37">
        <v>0</v>
      </c>
      <c r="P899" s="37">
        <v>0</v>
      </c>
      <c r="Q899" s="37">
        <v>0</v>
      </c>
      <c r="R899" s="37">
        <v>0</v>
      </c>
      <c r="S899" s="37">
        <v>0</v>
      </c>
      <c r="T899" s="47">
        <f>SUM(H899:S899)</f>
        <v>0</v>
      </c>
      <c r="U899" s="48">
        <f>T899/12</f>
        <v>0</v>
      </c>
      <c r="V899" s="57"/>
    </row>
    <row r="900" spans="1:22" s="26" customFormat="1" ht="18" thickBot="1">
      <c r="A900" s="78"/>
      <c r="B900" s="78"/>
      <c r="C900" s="84"/>
      <c r="D900" s="63"/>
      <c r="E900" s="46"/>
      <c r="F900" s="27">
        <v>232</v>
      </c>
      <c r="G900" s="28" t="s">
        <v>20</v>
      </c>
      <c r="H900" s="42">
        <v>0</v>
      </c>
      <c r="I900" s="42">
        <v>0</v>
      </c>
      <c r="J900" s="42">
        <v>0</v>
      </c>
      <c r="K900" s="42">
        <v>0</v>
      </c>
      <c r="L900" s="42">
        <v>0</v>
      </c>
      <c r="M900" s="42">
        <v>0</v>
      </c>
      <c r="N900" s="42">
        <v>0</v>
      </c>
      <c r="O900" s="42">
        <v>0</v>
      </c>
      <c r="P900" s="42">
        <v>0</v>
      </c>
      <c r="Q900" s="42">
        <v>0</v>
      </c>
      <c r="R900" s="42">
        <v>0</v>
      </c>
      <c r="S900" s="42">
        <v>0</v>
      </c>
      <c r="T900" s="49">
        <f>SUM(H900:S900)</f>
        <v>0</v>
      </c>
      <c r="U900" s="49">
        <v>0</v>
      </c>
      <c r="V900" s="85"/>
    </row>
    <row r="901" spans="1:22" s="26" customFormat="1" ht="15.75" customHeight="1">
      <c r="A901" s="76">
        <v>150</v>
      </c>
      <c r="B901" s="76">
        <v>0</v>
      </c>
      <c r="C901" s="82">
        <v>5167644</v>
      </c>
      <c r="D901" s="61" t="s">
        <v>177</v>
      </c>
      <c r="E901" s="45" t="s">
        <v>205</v>
      </c>
      <c r="F901" s="22">
        <v>144</v>
      </c>
      <c r="G901" s="23" t="s">
        <v>18</v>
      </c>
      <c r="H901" s="24">
        <v>1000000</v>
      </c>
      <c r="I901" s="24">
        <v>1000000</v>
      </c>
      <c r="J901" s="24">
        <v>1000000</v>
      </c>
      <c r="K901" s="24">
        <v>1000000</v>
      </c>
      <c r="L901" s="24">
        <v>1000000</v>
      </c>
      <c r="M901" s="24">
        <v>1000000</v>
      </c>
      <c r="N901" s="24">
        <v>1000000</v>
      </c>
      <c r="O901" s="24">
        <v>1000000</v>
      </c>
      <c r="P901" s="24">
        <v>1000000</v>
      </c>
      <c r="Q901" s="24">
        <v>1000000</v>
      </c>
      <c r="R901" s="24">
        <v>1000000</v>
      </c>
      <c r="S901" s="24">
        <v>1000000</v>
      </c>
      <c r="T901" s="24">
        <f>+H901+I901+J901+K901+L901+M901+N901+O901+P901+Q901+R901+S901</f>
        <v>12000000</v>
      </c>
      <c r="U901" s="24">
        <f>T901/12</f>
        <v>1000000</v>
      </c>
      <c r="V901" s="56">
        <f>SUM(T901:U906)</f>
        <v>13000000</v>
      </c>
    </row>
    <row r="902" spans="1:22" s="26" customFormat="1" ht="17.25">
      <c r="A902" s="77"/>
      <c r="B902" s="77"/>
      <c r="C902" s="83"/>
      <c r="D902" s="62"/>
      <c r="E902" s="45"/>
      <c r="F902" s="22">
        <v>113</v>
      </c>
      <c r="G902" s="23" t="s">
        <v>19</v>
      </c>
      <c r="H902" s="37">
        <v>0</v>
      </c>
      <c r="I902" s="37">
        <v>0</v>
      </c>
      <c r="J902" s="37">
        <v>0</v>
      </c>
      <c r="K902" s="37">
        <v>0</v>
      </c>
      <c r="L902" s="37">
        <v>0</v>
      </c>
      <c r="M902" s="37">
        <v>0</v>
      </c>
      <c r="N902" s="37">
        <v>0</v>
      </c>
      <c r="O902" s="37">
        <v>0</v>
      </c>
      <c r="P902" s="37">
        <v>0</v>
      </c>
      <c r="Q902" s="37">
        <v>0</v>
      </c>
      <c r="R902" s="37">
        <v>0</v>
      </c>
      <c r="S902" s="37">
        <v>0</v>
      </c>
      <c r="T902" s="47">
        <f>SUM(H902:S902)</f>
        <v>0</v>
      </c>
      <c r="U902" s="48">
        <f>T902/12</f>
        <v>0</v>
      </c>
      <c r="V902" s="57"/>
    </row>
    <row r="903" spans="1:22" s="26" customFormat="1" ht="17.25">
      <c r="A903" s="77"/>
      <c r="B903" s="77"/>
      <c r="C903" s="83"/>
      <c r="D903" s="62"/>
      <c r="E903" s="45"/>
      <c r="F903" s="22">
        <v>112</v>
      </c>
      <c r="G903" s="23" t="s">
        <v>79</v>
      </c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47"/>
      <c r="U903" s="48"/>
      <c r="V903" s="57"/>
    </row>
    <row r="904" spans="1:22" s="26" customFormat="1" ht="17.25">
      <c r="A904" s="77"/>
      <c r="B904" s="77"/>
      <c r="C904" s="83"/>
      <c r="D904" s="62"/>
      <c r="E904" s="45"/>
      <c r="F904" s="22">
        <v>131</v>
      </c>
      <c r="G904" s="23" t="s">
        <v>24</v>
      </c>
      <c r="H904" s="37">
        <v>0</v>
      </c>
      <c r="I904" s="37">
        <v>0</v>
      </c>
      <c r="J904" s="37">
        <v>0</v>
      </c>
      <c r="K904" s="37">
        <v>0</v>
      </c>
      <c r="L904" s="37">
        <v>0</v>
      </c>
      <c r="M904" s="37">
        <v>0</v>
      </c>
      <c r="N904" s="37">
        <v>0</v>
      </c>
      <c r="O904" s="37">
        <v>0</v>
      </c>
      <c r="P904" s="37">
        <v>0</v>
      </c>
      <c r="Q904" s="37">
        <v>0</v>
      </c>
      <c r="R904" s="37">
        <v>0</v>
      </c>
      <c r="S904" s="37">
        <v>0</v>
      </c>
      <c r="T904" s="47">
        <f>SUM(H904:S904)</f>
        <v>0</v>
      </c>
      <c r="U904" s="48"/>
      <c r="V904" s="57"/>
    </row>
    <row r="905" spans="1:22" s="26" customFormat="1" ht="17.25">
      <c r="A905" s="77"/>
      <c r="B905" s="77"/>
      <c r="C905" s="83"/>
      <c r="D905" s="62"/>
      <c r="E905" s="45"/>
      <c r="F905" s="22">
        <v>133</v>
      </c>
      <c r="G905" s="23" t="s">
        <v>21</v>
      </c>
      <c r="H905" s="37">
        <v>0</v>
      </c>
      <c r="I905" s="37">
        <v>0</v>
      </c>
      <c r="J905" s="37">
        <v>0</v>
      </c>
      <c r="K905" s="37">
        <v>0</v>
      </c>
      <c r="L905" s="37">
        <v>0</v>
      </c>
      <c r="M905" s="37">
        <v>0</v>
      </c>
      <c r="N905" s="37">
        <v>0</v>
      </c>
      <c r="O905" s="37">
        <v>0</v>
      </c>
      <c r="P905" s="37">
        <v>0</v>
      </c>
      <c r="Q905" s="37">
        <v>0</v>
      </c>
      <c r="R905" s="37">
        <v>0</v>
      </c>
      <c r="S905" s="37">
        <v>0</v>
      </c>
      <c r="T905" s="47">
        <f>SUM(H905:S905)</f>
        <v>0</v>
      </c>
      <c r="U905" s="48">
        <f>T905/12</f>
        <v>0</v>
      </c>
      <c r="V905" s="57"/>
    </row>
    <row r="906" spans="1:22" s="26" customFormat="1" ht="18" thickBot="1">
      <c r="A906" s="78"/>
      <c r="B906" s="78"/>
      <c r="C906" s="84"/>
      <c r="D906" s="63"/>
      <c r="E906" s="46"/>
      <c r="F906" s="27">
        <v>232</v>
      </c>
      <c r="G906" s="28" t="s">
        <v>20</v>
      </c>
      <c r="H906" s="42">
        <v>0</v>
      </c>
      <c r="I906" s="42">
        <v>0</v>
      </c>
      <c r="J906" s="42">
        <v>0</v>
      </c>
      <c r="K906" s="42">
        <v>0</v>
      </c>
      <c r="L906" s="42">
        <v>0</v>
      </c>
      <c r="M906" s="42">
        <v>0</v>
      </c>
      <c r="N906" s="42">
        <v>0</v>
      </c>
      <c r="O906" s="42">
        <v>0</v>
      </c>
      <c r="P906" s="42">
        <v>0</v>
      </c>
      <c r="Q906" s="42">
        <v>0</v>
      </c>
      <c r="R906" s="42">
        <v>0</v>
      </c>
      <c r="S906" s="42">
        <v>0</v>
      </c>
      <c r="T906" s="49">
        <f>SUM(H906:S906)</f>
        <v>0</v>
      </c>
      <c r="U906" s="49">
        <v>0</v>
      </c>
      <c r="V906" s="85"/>
    </row>
    <row r="907" spans="1:22" s="26" customFormat="1" ht="15.75" customHeight="1">
      <c r="A907" s="76">
        <v>151</v>
      </c>
      <c r="B907" s="76">
        <v>0</v>
      </c>
      <c r="C907" s="82">
        <v>4634257</v>
      </c>
      <c r="D907" s="61" t="s">
        <v>178</v>
      </c>
      <c r="E907" s="45" t="s">
        <v>205</v>
      </c>
      <c r="F907" s="22">
        <v>144</v>
      </c>
      <c r="G907" s="23" t="s">
        <v>18</v>
      </c>
      <c r="H907" s="24">
        <v>1000000</v>
      </c>
      <c r="I907" s="24">
        <v>1000000</v>
      </c>
      <c r="J907" s="24">
        <v>1000000</v>
      </c>
      <c r="K907" s="24">
        <v>1000000</v>
      </c>
      <c r="L907" s="24">
        <v>1000000</v>
      </c>
      <c r="M907" s="24">
        <v>1000000</v>
      </c>
      <c r="N907" s="24">
        <v>1000000</v>
      </c>
      <c r="O907" s="24">
        <v>1000000</v>
      </c>
      <c r="P907" s="24">
        <v>1000000</v>
      </c>
      <c r="Q907" s="24">
        <v>1000000</v>
      </c>
      <c r="R907" s="24">
        <v>1000000</v>
      </c>
      <c r="S907" s="24">
        <v>1000000</v>
      </c>
      <c r="T907" s="24">
        <f>+H907+I907+J907+K907+L907+M907+N907+O907+P907+Q907+R907+S907</f>
        <v>12000000</v>
      </c>
      <c r="U907" s="24">
        <f>T907/12</f>
        <v>1000000</v>
      </c>
      <c r="V907" s="56">
        <f>SUM(T907:U912)</f>
        <v>13000000</v>
      </c>
    </row>
    <row r="908" spans="1:22" s="26" customFormat="1" ht="17.25">
      <c r="A908" s="77"/>
      <c r="B908" s="77"/>
      <c r="C908" s="83"/>
      <c r="D908" s="62"/>
      <c r="E908" s="45"/>
      <c r="F908" s="22">
        <v>113</v>
      </c>
      <c r="G908" s="23" t="s">
        <v>19</v>
      </c>
      <c r="H908" s="37">
        <v>0</v>
      </c>
      <c r="I908" s="37">
        <v>0</v>
      </c>
      <c r="J908" s="37">
        <v>0</v>
      </c>
      <c r="K908" s="37">
        <v>0</v>
      </c>
      <c r="L908" s="37">
        <v>0</v>
      </c>
      <c r="M908" s="37">
        <v>0</v>
      </c>
      <c r="N908" s="37">
        <v>0</v>
      </c>
      <c r="O908" s="37">
        <v>0</v>
      </c>
      <c r="P908" s="37">
        <v>0</v>
      </c>
      <c r="Q908" s="37">
        <v>0</v>
      </c>
      <c r="R908" s="37">
        <v>0</v>
      </c>
      <c r="S908" s="37">
        <v>0</v>
      </c>
      <c r="T908" s="47">
        <f>SUM(H908:S908)</f>
        <v>0</v>
      </c>
      <c r="U908" s="48">
        <f>T908/12</f>
        <v>0</v>
      </c>
      <c r="V908" s="57"/>
    </row>
    <row r="909" spans="1:22" s="26" customFormat="1" ht="17.25">
      <c r="A909" s="77"/>
      <c r="B909" s="77"/>
      <c r="C909" s="83"/>
      <c r="D909" s="62"/>
      <c r="E909" s="45"/>
      <c r="F909" s="22">
        <v>112</v>
      </c>
      <c r="G909" s="23" t="s">
        <v>79</v>
      </c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47"/>
      <c r="U909" s="48"/>
      <c r="V909" s="57"/>
    </row>
    <row r="910" spans="1:22" s="26" customFormat="1" ht="17.25">
      <c r="A910" s="77"/>
      <c r="B910" s="77"/>
      <c r="C910" s="83"/>
      <c r="D910" s="62"/>
      <c r="E910" s="45"/>
      <c r="F910" s="22">
        <v>131</v>
      </c>
      <c r="G910" s="23" t="s">
        <v>24</v>
      </c>
      <c r="H910" s="37">
        <v>0</v>
      </c>
      <c r="I910" s="37">
        <v>0</v>
      </c>
      <c r="J910" s="37">
        <v>0</v>
      </c>
      <c r="K910" s="37">
        <v>0</v>
      </c>
      <c r="L910" s="37">
        <v>0</v>
      </c>
      <c r="M910" s="37">
        <v>0</v>
      </c>
      <c r="N910" s="37">
        <v>0</v>
      </c>
      <c r="O910" s="37">
        <v>0</v>
      </c>
      <c r="P910" s="37">
        <v>0</v>
      </c>
      <c r="Q910" s="37">
        <v>0</v>
      </c>
      <c r="R910" s="37">
        <v>0</v>
      </c>
      <c r="S910" s="37">
        <v>0</v>
      </c>
      <c r="T910" s="47">
        <f>SUM(H910:S910)</f>
        <v>0</v>
      </c>
      <c r="U910" s="48"/>
      <c r="V910" s="57"/>
    </row>
    <row r="911" spans="1:22" s="26" customFormat="1" ht="17.25">
      <c r="A911" s="77"/>
      <c r="B911" s="77"/>
      <c r="C911" s="83"/>
      <c r="D911" s="62"/>
      <c r="E911" s="45"/>
      <c r="F911" s="22">
        <v>133</v>
      </c>
      <c r="G911" s="23" t="s">
        <v>21</v>
      </c>
      <c r="H911" s="37">
        <v>0</v>
      </c>
      <c r="I911" s="37">
        <v>0</v>
      </c>
      <c r="J911" s="37">
        <v>0</v>
      </c>
      <c r="K911" s="37">
        <v>0</v>
      </c>
      <c r="L911" s="37">
        <v>0</v>
      </c>
      <c r="M911" s="37">
        <v>0</v>
      </c>
      <c r="N911" s="37">
        <v>0</v>
      </c>
      <c r="O911" s="37">
        <v>0</v>
      </c>
      <c r="P911" s="37">
        <v>0</v>
      </c>
      <c r="Q911" s="37">
        <v>0</v>
      </c>
      <c r="R911" s="37">
        <v>0</v>
      </c>
      <c r="S911" s="37">
        <v>0</v>
      </c>
      <c r="T911" s="47">
        <f>SUM(H911:S911)</f>
        <v>0</v>
      </c>
      <c r="U911" s="48">
        <f>T911/12</f>
        <v>0</v>
      </c>
      <c r="V911" s="57"/>
    </row>
    <row r="912" spans="1:22" s="26" customFormat="1" ht="18" thickBot="1">
      <c r="A912" s="78"/>
      <c r="B912" s="78"/>
      <c r="C912" s="84"/>
      <c r="D912" s="63"/>
      <c r="E912" s="46"/>
      <c r="F912" s="27">
        <v>232</v>
      </c>
      <c r="G912" s="28" t="s">
        <v>20</v>
      </c>
      <c r="H912" s="42">
        <v>0</v>
      </c>
      <c r="I912" s="42">
        <v>0</v>
      </c>
      <c r="J912" s="42">
        <v>0</v>
      </c>
      <c r="K912" s="42">
        <v>0</v>
      </c>
      <c r="L912" s="42">
        <v>0</v>
      </c>
      <c r="M912" s="42">
        <v>0</v>
      </c>
      <c r="N912" s="42">
        <v>0</v>
      </c>
      <c r="O912" s="42">
        <v>0</v>
      </c>
      <c r="P912" s="42">
        <v>0</v>
      </c>
      <c r="Q912" s="42">
        <v>0</v>
      </c>
      <c r="R912" s="42">
        <v>0</v>
      </c>
      <c r="S912" s="42">
        <v>0</v>
      </c>
      <c r="T912" s="49">
        <f>SUM(H912:S912)</f>
        <v>0</v>
      </c>
      <c r="U912" s="49">
        <v>0</v>
      </c>
      <c r="V912" s="85"/>
    </row>
    <row r="913" spans="1:22" s="26" customFormat="1" ht="15.75" customHeight="1">
      <c r="A913" s="76">
        <v>152</v>
      </c>
      <c r="B913" s="76">
        <v>0</v>
      </c>
      <c r="C913" s="82">
        <v>3613921</v>
      </c>
      <c r="D913" s="61" t="s">
        <v>179</v>
      </c>
      <c r="E913" s="45" t="s">
        <v>205</v>
      </c>
      <c r="F913" s="22">
        <v>141</v>
      </c>
      <c r="G913" s="23" t="s">
        <v>18</v>
      </c>
      <c r="H913" s="24">
        <v>1100000</v>
      </c>
      <c r="I913" s="24">
        <v>1100000</v>
      </c>
      <c r="J913" s="24">
        <v>1100000</v>
      </c>
      <c r="K913" s="24">
        <v>1100000</v>
      </c>
      <c r="L913" s="24">
        <v>1100000</v>
      </c>
      <c r="M913" s="24">
        <v>1100000</v>
      </c>
      <c r="N913" s="24">
        <v>1100000</v>
      </c>
      <c r="O913" s="24">
        <v>1100000</v>
      </c>
      <c r="P913" s="24">
        <v>1100000</v>
      </c>
      <c r="Q913" s="24">
        <v>1100000</v>
      </c>
      <c r="R913" s="24">
        <v>1100000</v>
      </c>
      <c r="S913" s="24">
        <v>1100000</v>
      </c>
      <c r="T913" s="24">
        <f>+H913+I913+J913+K913+L913+M913+N913+O913+P913+Q913+R913+S913</f>
        <v>13200000</v>
      </c>
      <c r="U913" s="24">
        <f>T913/12</f>
        <v>1100000</v>
      </c>
      <c r="V913" s="56">
        <f>SUM(T913:U918)</f>
        <v>14300000</v>
      </c>
    </row>
    <row r="914" spans="1:22" s="26" customFormat="1" ht="17.25">
      <c r="A914" s="77"/>
      <c r="B914" s="77"/>
      <c r="C914" s="83"/>
      <c r="D914" s="62"/>
      <c r="E914" s="45"/>
      <c r="F914" s="22">
        <v>113</v>
      </c>
      <c r="G914" s="23" t="s">
        <v>19</v>
      </c>
      <c r="H914" s="37">
        <v>0</v>
      </c>
      <c r="I914" s="37">
        <v>0</v>
      </c>
      <c r="J914" s="37">
        <v>0</v>
      </c>
      <c r="K914" s="37">
        <v>0</v>
      </c>
      <c r="L914" s="37">
        <v>0</v>
      </c>
      <c r="M914" s="37">
        <v>0</v>
      </c>
      <c r="N914" s="37">
        <v>0</v>
      </c>
      <c r="O914" s="37">
        <v>0</v>
      </c>
      <c r="P914" s="37">
        <v>0</v>
      </c>
      <c r="Q914" s="37">
        <v>0</v>
      </c>
      <c r="R914" s="37">
        <v>0</v>
      </c>
      <c r="S914" s="37">
        <v>0</v>
      </c>
      <c r="T914" s="47">
        <f>SUM(H914:S914)</f>
        <v>0</v>
      </c>
      <c r="U914" s="48">
        <f>T914/12</f>
        <v>0</v>
      </c>
      <c r="V914" s="57"/>
    </row>
    <row r="915" spans="1:22" s="26" customFormat="1" ht="17.25">
      <c r="A915" s="77"/>
      <c r="B915" s="77"/>
      <c r="C915" s="83"/>
      <c r="D915" s="62"/>
      <c r="E915" s="45"/>
      <c r="F915" s="22">
        <v>112</v>
      </c>
      <c r="G915" s="23" t="s">
        <v>79</v>
      </c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47"/>
      <c r="U915" s="48"/>
      <c r="V915" s="57"/>
    </row>
    <row r="916" spans="1:22" s="26" customFormat="1" ht="17.25">
      <c r="A916" s="77"/>
      <c r="B916" s="77"/>
      <c r="C916" s="83"/>
      <c r="D916" s="62"/>
      <c r="E916" s="45"/>
      <c r="F916" s="22">
        <v>131</v>
      </c>
      <c r="G916" s="23" t="s">
        <v>24</v>
      </c>
      <c r="H916" s="37">
        <v>0</v>
      </c>
      <c r="I916" s="37">
        <v>0</v>
      </c>
      <c r="J916" s="37">
        <v>0</v>
      </c>
      <c r="K916" s="37">
        <v>0</v>
      </c>
      <c r="L916" s="37">
        <v>0</v>
      </c>
      <c r="M916" s="37">
        <v>0</v>
      </c>
      <c r="N916" s="37">
        <v>0</v>
      </c>
      <c r="O916" s="37">
        <v>0</v>
      </c>
      <c r="P916" s="37">
        <v>0</v>
      </c>
      <c r="Q916" s="37">
        <v>0</v>
      </c>
      <c r="R916" s="37">
        <v>0</v>
      </c>
      <c r="S916" s="37">
        <v>0</v>
      </c>
      <c r="T916" s="47">
        <f>SUM(H916:S916)</f>
        <v>0</v>
      </c>
      <c r="U916" s="48"/>
      <c r="V916" s="57"/>
    </row>
    <row r="917" spans="1:22" s="26" customFormat="1" ht="17.25">
      <c r="A917" s="77"/>
      <c r="B917" s="77"/>
      <c r="C917" s="83"/>
      <c r="D917" s="62"/>
      <c r="E917" s="45"/>
      <c r="F917" s="22">
        <v>133</v>
      </c>
      <c r="G917" s="23" t="s">
        <v>21</v>
      </c>
      <c r="H917" s="37">
        <v>0</v>
      </c>
      <c r="I917" s="37">
        <v>0</v>
      </c>
      <c r="J917" s="37">
        <v>0</v>
      </c>
      <c r="K917" s="37">
        <v>0</v>
      </c>
      <c r="L917" s="37">
        <v>0</v>
      </c>
      <c r="M917" s="37">
        <v>0</v>
      </c>
      <c r="N917" s="37">
        <v>0</v>
      </c>
      <c r="O917" s="37">
        <v>0</v>
      </c>
      <c r="P917" s="37">
        <v>0</v>
      </c>
      <c r="Q917" s="37">
        <v>0</v>
      </c>
      <c r="R917" s="37">
        <v>0</v>
      </c>
      <c r="S917" s="37">
        <v>0</v>
      </c>
      <c r="T917" s="47">
        <f>SUM(H917:S917)</f>
        <v>0</v>
      </c>
      <c r="U917" s="48">
        <f>T917/12</f>
        <v>0</v>
      </c>
      <c r="V917" s="57"/>
    </row>
    <row r="918" spans="1:22" s="26" customFormat="1" ht="18" thickBot="1">
      <c r="A918" s="78"/>
      <c r="B918" s="78"/>
      <c r="C918" s="84"/>
      <c r="D918" s="63"/>
      <c r="E918" s="46"/>
      <c r="F918" s="27">
        <v>232</v>
      </c>
      <c r="G918" s="28" t="s">
        <v>20</v>
      </c>
      <c r="H918" s="42">
        <v>0</v>
      </c>
      <c r="I918" s="42">
        <v>0</v>
      </c>
      <c r="J918" s="42">
        <v>0</v>
      </c>
      <c r="K918" s="42">
        <v>0</v>
      </c>
      <c r="L918" s="42">
        <v>0</v>
      </c>
      <c r="M918" s="42">
        <v>0</v>
      </c>
      <c r="N918" s="42">
        <v>0</v>
      </c>
      <c r="O918" s="42">
        <v>0</v>
      </c>
      <c r="P918" s="42">
        <v>0</v>
      </c>
      <c r="Q918" s="42">
        <v>0</v>
      </c>
      <c r="R918" s="42">
        <v>0</v>
      </c>
      <c r="S918" s="42">
        <v>0</v>
      </c>
      <c r="T918" s="49">
        <f>SUM(H918:S918)</f>
        <v>0</v>
      </c>
      <c r="U918" s="49">
        <v>0</v>
      </c>
      <c r="V918" s="85"/>
    </row>
    <row r="919" spans="1:22" s="26" customFormat="1" ht="15.75" customHeight="1">
      <c r="A919" s="76">
        <v>153</v>
      </c>
      <c r="B919" s="76">
        <v>0</v>
      </c>
      <c r="C919" s="82">
        <v>5270554</v>
      </c>
      <c r="D919" s="61" t="s">
        <v>180</v>
      </c>
      <c r="E919" s="45"/>
      <c r="F919" s="22">
        <v>141</v>
      </c>
      <c r="G919" s="23" t="s">
        <v>18</v>
      </c>
      <c r="H919" s="24">
        <v>900000</v>
      </c>
      <c r="I919" s="24">
        <v>900000</v>
      </c>
      <c r="J919" s="24">
        <v>900000</v>
      </c>
      <c r="K919" s="24">
        <v>900000</v>
      </c>
      <c r="L919" s="24">
        <v>900000</v>
      </c>
      <c r="M919" s="24">
        <v>900000</v>
      </c>
      <c r="N919" s="24">
        <v>900000</v>
      </c>
      <c r="O919" s="24">
        <v>900000</v>
      </c>
      <c r="P919" s="24">
        <v>900000</v>
      </c>
      <c r="Q919" s="24">
        <v>900000</v>
      </c>
      <c r="R919" s="24">
        <v>900000</v>
      </c>
      <c r="S919" s="24">
        <v>900000</v>
      </c>
      <c r="T919" s="24">
        <f>+H919+I919+J919+K919+L919+M919+N919+O919+P919+Q919+R919+S919</f>
        <v>10800000</v>
      </c>
      <c r="U919" s="24">
        <f>T919/12</f>
        <v>900000</v>
      </c>
      <c r="V919" s="56">
        <f>SUM(T919:U924)</f>
        <v>11700000</v>
      </c>
    </row>
    <row r="920" spans="1:22" s="26" customFormat="1" ht="17.25">
      <c r="A920" s="77"/>
      <c r="B920" s="77"/>
      <c r="C920" s="83"/>
      <c r="D920" s="62"/>
      <c r="E920" s="45" t="s">
        <v>205</v>
      </c>
      <c r="F920" s="22">
        <v>113</v>
      </c>
      <c r="G920" s="23" t="s">
        <v>19</v>
      </c>
      <c r="H920" s="37">
        <v>0</v>
      </c>
      <c r="I920" s="37">
        <v>0</v>
      </c>
      <c r="J920" s="37">
        <v>0</v>
      </c>
      <c r="K920" s="37">
        <v>0</v>
      </c>
      <c r="L920" s="37">
        <v>0</v>
      </c>
      <c r="M920" s="37">
        <v>0</v>
      </c>
      <c r="N920" s="37">
        <v>0</v>
      </c>
      <c r="O920" s="37">
        <v>0</v>
      </c>
      <c r="P920" s="37">
        <v>0</v>
      </c>
      <c r="Q920" s="37">
        <v>0</v>
      </c>
      <c r="R920" s="37">
        <v>0</v>
      </c>
      <c r="S920" s="37">
        <v>0</v>
      </c>
      <c r="T920" s="47">
        <f>SUM(H920:S920)</f>
        <v>0</v>
      </c>
      <c r="U920" s="48">
        <f>T920/12</f>
        <v>0</v>
      </c>
      <c r="V920" s="57"/>
    </row>
    <row r="921" spans="1:22" s="26" customFormat="1" ht="17.25">
      <c r="A921" s="77"/>
      <c r="B921" s="77"/>
      <c r="C921" s="83"/>
      <c r="D921" s="62"/>
      <c r="E921" s="45"/>
      <c r="F921" s="22">
        <v>112</v>
      </c>
      <c r="G921" s="23" t="s">
        <v>79</v>
      </c>
      <c r="H921" s="37"/>
      <c r="I921" s="37"/>
      <c r="J921" s="37"/>
      <c r="K921" s="37"/>
      <c r="L921" s="37"/>
      <c r="M921" s="37"/>
      <c r="N921" s="37"/>
      <c r="O921" s="37">
        <v>0</v>
      </c>
      <c r="P921" s="37">
        <v>0</v>
      </c>
      <c r="Q921" s="37">
        <v>0</v>
      </c>
      <c r="R921" s="37">
        <v>0</v>
      </c>
      <c r="S921" s="37">
        <v>0</v>
      </c>
      <c r="T921" s="47">
        <f>SUM(H921:S921)</f>
        <v>0</v>
      </c>
      <c r="U921" s="48">
        <f>T921/12</f>
        <v>0</v>
      </c>
      <c r="V921" s="57"/>
    </row>
    <row r="922" spans="1:22" s="26" customFormat="1" ht="17.25">
      <c r="A922" s="77"/>
      <c r="B922" s="77"/>
      <c r="C922" s="83"/>
      <c r="D922" s="62"/>
      <c r="E922" s="45"/>
      <c r="F922" s="22">
        <v>131</v>
      </c>
      <c r="G922" s="23" t="s">
        <v>24</v>
      </c>
      <c r="H922" s="37">
        <v>0</v>
      </c>
      <c r="I922" s="37">
        <v>0</v>
      </c>
      <c r="J922" s="37">
        <v>0</v>
      </c>
      <c r="K922" s="37">
        <v>0</v>
      </c>
      <c r="L922" s="37">
        <v>0</v>
      </c>
      <c r="M922" s="37">
        <v>0</v>
      </c>
      <c r="N922" s="37">
        <v>0</v>
      </c>
      <c r="O922" s="37">
        <v>0</v>
      </c>
      <c r="P922" s="37">
        <v>0</v>
      </c>
      <c r="Q922" s="37">
        <v>0</v>
      </c>
      <c r="R922" s="37">
        <v>0</v>
      </c>
      <c r="S922" s="37">
        <v>0</v>
      </c>
      <c r="T922" s="47">
        <f>SUM(H922:S922)</f>
        <v>0</v>
      </c>
      <c r="U922" s="48"/>
      <c r="V922" s="57"/>
    </row>
    <row r="923" spans="1:22" s="26" customFormat="1" ht="17.25">
      <c r="A923" s="77"/>
      <c r="B923" s="77"/>
      <c r="C923" s="83"/>
      <c r="D923" s="62"/>
      <c r="E923" s="45"/>
      <c r="F923" s="22">
        <v>133</v>
      </c>
      <c r="G923" s="23" t="s">
        <v>21</v>
      </c>
      <c r="H923" s="37">
        <v>0</v>
      </c>
      <c r="I923" s="37">
        <v>0</v>
      </c>
      <c r="J923" s="37">
        <v>0</v>
      </c>
      <c r="K923" s="37">
        <v>0</v>
      </c>
      <c r="L923" s="37">
        <v>0</v>
      </c>
      <c r="M923" s="37">
        <v>0</v>
      </c>
      <c r="N923" s="37">
        <v>0</v>
      </c>
      <c r="O923" s="37">
        <v>0</v>
      </c>
      <c r="P923" s="37">
        <v>0</v>
      </c>
      <c r="Q923" s="37">
        <v>0</v>
      </c>
      <c r="R923" s="37">
        <v>0</v>
      </c>
      <c r="S923" s="37">
        <v>0</v>
      </c>
      <c r="T923" s="47">
        <f>SUM(H923:S923)</f>
        <v>0</v>
      </c>
      <c r="U923" s="48">
        <f>T923/12</f>
        <v>0</v>
      </c>
      <c r="V923" s="57"/>
    </row>
    <row r="924" spans="1:22" s="26" customFormat="1" ht="18" thickBot="1">
      <c r="A924" s="78"/>
      <c r="B924" s="78"/>
      <c r="C924" s="84"/>
      <c r="D924" s="63"/>
      <c r="E924" s="46"/>
      <c r="F924" s="27">
        <v>232</v>
      </c>
      <c r="G924" s="28" t="s">
        <v>20</v>
      </c>
      <c r="H924" s="42">
        <v>0</v>
      </c>
      <c r="I924" s="42">
        <v>0</v>
      </c>
      <c r="J924" s="42">
        <v>0</v>
      </c>
      <c r="K924" s="42">
        <v>0</v>
      </c>
      <c r="L924" s="42">
        <v>0</v>
      </c>
      <c r="M924" s="42">
        <v>0</v>
      </c>
      <c r="N924" s="42">
        <v>0</v>
      </c>
      <c r="O924" s="42">
        <v>0</v>
      </c>
      <c r="P924" s="42">
        <v>0</v>
      </c>
      <c r="Q924" s="42">
        <v>0</v>
      </c>
      <c r="R924" s="42">
        <v>0</v>
      </c>
      <c r="S924" s="42">
        <v>0</v>
      </c>
      <c r="T924" s="49">
        <f>SUM(H924:S924)</f>
        <v>0</v>
      </c>
      <c r="U924" s="49">
        <v>0</v>
      </c>
      <c r="V924" s="85"/>
    </row>
    <row r="925" spans="1:22" s="26" customFormat="1" ht="15.75" customHeight="1">
      <c r="A925" s="76">
        <v>154</v>
      </c>
      <c r="B925" s="76">
        <v>0</v>
      </c>
      <c r="C925" s="82">
        <v>4254289</v>
      </c>
      <c r="D925" s="61" t="s">
        <v>181</v>
      </c>
      <c r="E925" s="45" t="s">
        <v>205</v>
      </c>
      <c r="F925" s="22">
        <v>141</v>
      </c>
      <c r="G925" s="23" t="s">
        <v>18</v>
      </c>
      <c r="H925" s="24">
        <v>1000000</v>
      </c>
      <c r="I925" s="24">
        <v>1000000</v>
      </c>
      <c r="J925" s="24">
        <v>1000000</v>
      </c>
      <c r="K925" s="24">
        <v>1000000</v>
      </c>
      <c r="L925" s="24">
        <v>1000000</v>
      </c>
      <c r="M925" s="24">
        <v>1000000</v>
      </c>
      <c r="N925" s="24">
        <v>1000000</v>
      </c>
      <c r="O925" s="24">
        <v>1000000</v>
      </c>
      <c r="P925" s="24">
        <v>1000000</v>
      </c>
      <c r="Q925" s="24">
        <v>1000000</v>
      </c>
      <c r="R925" s="24">
        <v>1000000</v>
      </c>
      <c r="S925" s="24">
        <v>1000000</v>
      </c>
      <c r="T925" s="24">
        <f>+H925+I925+J925+K925+L925+M925+N925+O925+P925+Q925+R925+S925</f>
        <v>12000000</v>
      </c>
      <c r="U925" s="24">
        <f>T925/12</f>
        <v>1000000</v>
      </c>
      <c r="V925" s="56">
        <f>SUM(T925:U930)</f>
        <v>13150000</v>
      </c>
    </row>
    <row r="926" spans="1:22" s="26" customFormat="1" ht="17.25">
      <c r="A926" s="77"/>
      <c r="B926" s="77"/>
      <c r="C926" s="83"/>
      <c r="D926" s="62"/>
      <c r="E926" s="45"/>
      <c r="F926" s="22">
        <v>113</v>
      </c>
      <c r="G926" s="23" t="s">
        <v>19</v>
      </c>
      <c r="H926" s="37">
        <v>0</v>
      </c>
      <c r="I926" s="37">
        <v>0</v>
      </c>
      <c r="J926" s="37">
        <v>0</v>
      </c>
      <c r="K926" s="37">
        <v>0</v>
      </c>
      <c r="L926" s="37">
        <v>0</v>
      </c>
      <c r="M926" s="37">
        <v>0</v>
      </c>
      <c r="N926" s="37">
        <v>0</v>
      </c>
      <c r="O926" s="37">
        <v>0</v>
      </c>
      <c r="P926" s="37">
        <v>0</v>
      </c>
      <c r="Q926" s="37">
        <v>0</v>
      </c>
      <c r="R926" s="37">
        <v>0</v>
      </c>
      <c r="S926" s="37">
        <v>0</v>
      </c>
      <c r="T926" s="47">
        <f>SUM(H926:S926)</f>
        <v>0</v>
      </c>
      <c r="U926" s="48">
        <f>T926/12</f>
        <v>0</v>
      </c>
      <c r="V926" s="57"/>
    </row>
    <row r="927" spans="1:22" s="26" customFormat="1" ht="17.25">
      <c r="A927" s="77"/>
      <c r="B927" s="77"/>
      <c r="C927" s="83"/>
      <c r="D927" s="62"/>
      <c r="E927" s="45"/>
      <c r="F927" s="22">
        <v>112</v>
      </c>
      <c r="G927" s="23" t="s">
        <v>79</v>
      </c>
      <c r="H927" s="37"/>
      <c r="I927" s="37"/>
      <c r="J927" s="37"/>
      <c r="K927" s="37"/>
      <c r="L927" s="37"/>
      <c r="M927" s="37"/>
      <c r="N927" s="37"/>
      <c r="O927" s="37">
        <v>0</v>
      </c>
      <c r="P927" s="37">
        <v>0</v>
      </c>
      <c r="Q927" s="37">
        <v>0</v>
      </c>
      <c r="R927" s="37">
        <v>0</v>
      </c>
      <c r="S927" s="37">
        <v>0</v>
      </c>
      <c r="T927" s="47">
        <f>SUM(H927:S927)</f>
        <v>0</v>
      </c>
      <c r="U927" s="48">
        <f>T927/12</f>
        <v>0</v>
      </c>
      <c r="V927" s="57"/>
    </row>
    <row r="928" spans="1:22" s="26" customFormat="1" ht="17.25">
      <c r="A928" s="77"/>
      <c r="B928" s="77"/>
      <c r="C928" s="83"/>
      <c r="D928" s="62"/>
      <c r="E928" s="45"/>
      <c r="F928" s="22">
        <v>131</v>
      </c>
      <c r="G928" s="23" t="s">
        <v>24</v>
      </c>
      <c r="H928" s="37">
        <v>0</v>
      </c>
      <c r="I928" s="37">
        <v>0</v>
      </c>
      <c r="J928" s="37">
        <v>0</v>
      </c>
      <c r="K928" s="37">
        <v>0</v>
      </c>
      <c r="L928" s="37">
        <v>0</v>
      </c>
      <c r="M928" s="37">
        <v>0</v>
      </c>
      <c r="N928" s="37">
        <v>150000</v>
      </c>
      <c r="O928" s="37">
        <v>0</v>
      </c>
      <c r="P928" s="37">
        <v>0</v>
      </c>
      <c r="Q928" s="37">
        <v>0</v>
      </c>
      <c r="R928" s="37">
        <v>0</v>
      </c>
      <c r="S928" s="37">
        <v>0</v>
      </c>
      <c r="T928" s="47">
        <f>SUM(H928:S928)</f>
        <v>150000</v>
      </c>
      <c r="U928" s="48"/>
      <c r="V928" s="57"/>
    </row>
    <row r="929" spans="1:22" s="26" customFormat="1" ht="17.25">
      <c r="A929" s="77"/>
      <c r="B929" s="77"/>
      <c r="C929" s="83"/>
      <c r="D929" s="62"/>
      <c r="E929" s="45"/>
      <c r="F929" s="22">
        <v>133</v>
      </c>
      <c r="G929" s="23" t="s">
        <v>21</v>
      </c>
      <c r="H929" s="37">
        <v>0</v>
      </c>
      <c r="I929" s="37">
        <v>0</v>
      </c>
      <c r="J929" s="37">
        <v>0</v>
      </c>
      <c r="K929" s="37">
        <v>0</v>
      </c>
      <c r="L929" s="37">
        <v>0</v>
      </c>
      <c r="M929" s="37">
        <v>0</v>
      </c>
      <c r="N929" s="37">
        <v>0</v>
      </c>
      <c r="O929" s="37">
        <v>0</v>
      </c>
      <c r="P929" s="37">
        <v>0</v>
      </c>
      <c r="Q929" s="37">
        <v>0</v>
      </c>
      <c r="R929" s="37">
        <v>0</v>
      </c>
      <c r="S929" s="37">
        <v>0</v>
      </c>
      <c r="T929" s="47">
        <f>SUM(H929:S929)</f>
        <v>0</v>
      </c>
      <c r="U929" s="48">
        <f>T929/12</f>
        <v>0</v>
      </c>
      <c r="V929" s="57"/>
    </row>
    <row r="930" spans="1:22" s="26" customFormat="1" ht="18" thickBot="1">
      <c r="A930" s="78"/>
      <c r="B930" s="78"/>
      <c r="C930" s="84"/>
      <c r="D930" s="63"/>
      <c r="E930" s="46"/>
      <c r="F930" s="27">
        <v>232</v>
      </c>
      <c r="G930" s="28" t="s">
        <v>20</v>
      </c>
      <c r="H930" s="42">
        <v>0</v>
      </c>
      <c r="I930" s="42">
        <v>0</v>
      </c>
      <c r="J930" s="42">
        <v>0</v>
      </c>
      <c r="K930" s="42">
        <v>0</v>
      </c>
      <c r="L930" s="42">
        <v>0</v>
      </c>
      <c r="M930" s="42">
        <v>0</v>
      </c>
      <c r="N930" s="42">
        <v>0</v>
      </c>
      <c r="O930" s="42">
        <v>0</v>
      </c>
      <c r="P930" s="42">
        <v>0</v>
      </c>
      <c r="Q930" s="42">
        <v>0</v>
      </c>
      <c r="R930" s="42">
        <v>0</v>
      </c>
      <c r="S930" s="42">
        <v>0</v>
      </c>
      <c r="T930" s="49">
        <f>SUM(H930:S930)</f>
        <v>0</v>
      </c>
      <c r="U930" s="49">
        <v>0</v>
      </c>
      <c r="V930" s="85"/>
    </row>
    <row r="931" spans="1:22" s="26" customFormat="1" ht="15.75" customHeight="1">
      <c r="A931" s="70">
        <v>155</v>
      </c>
      <c r="B931" s="70">
        <v>0</v>
      </c>
      <c r="C931" s="70">
        <v>4995559</v>
      </c>
      <c r="D931" s="73" t="s">
        <v>183</v>
      </c>
      <c r="E931" s="51" t="s">
        <v>205</v>
      </c>
      <c r="F931" s="33">
        <v>141</v>
      </c>
      <c r="G931" s="34" t="s">
        <v>18</v>
      </c>
      <c r="H931" s="52">
        <v>900000</v>
      </c>
      <c r="I931" s="52">
        <v>900000</v>
      </c>
      <c r="J931" s="52">
        <v>900000</v>
      </c>
      <c r="K931" s="52">
        <v>900000</v>
      </c>
      <c r="L931" s="52">
        <v>900000</v>
      </c>
      <c r="M931" s="52">
        <v>900000</v>
      </c>
      <c r="N931" s="52">
        <v>900000</v>
      </c>
      <c r="O931" s="52">
        <v>900000</v>
      </c>
      <c r="P931" s="52">
        <v>900000</v>
      </c>
      <c r="Q931" s="52">
        <v>900000</v>
      </c>
      <c r="R931" s="52">
        <v>900000</v>
      </c>
      <c r="S931" s="52">
        <v>900000</v>
      </c>
      <c r="T931" s="35">
        <f>SUM(H931:S931)</f>
        <v>10800000</v>
      </c>
      <c r="U931" s="35">
        <f>T931/12</f>
        <v>900000</v>
      </c>
      <c r="V931" s="58">
        <f>SUM(T931:U936)</f>
        <v>11700000</v>
      </c>
    </row>
    <row r="932" spans="1:22" s="26" customFormat="1" ht="17.25">
      <c r="A932" s="71"/>
      <c r="B932" s="71"/>
      <c r="C932" s="71"/>
      <c r="D932" s="74"/>
      <c r="E932" s="45"/>
      <c r="F932" s="22">
        <v>113</v>
      </c>
      <c r="G932" s="23" t="s">
        <v>19</v>
      </c>
      <c r="H932" s="31">
        <v>0</v>
      </c>
      <c r="I932" s="31">
        <v>0</v>
      </c>
      <c r="J932" s="31">
        <v>0</v>
      </c>
      <c r="K932" s="31">
        <v>0</v>
      </c>
      <c r="L932" s="31">
        <v>0</v>
      </c>
      <c r="M932" s="31">
        <v>0</v>
      </c>
      <c r="N932" s="31">
        <v>0</v>
      </c>
      <c r="O932" s="31">
        <v>0</v>
      </c>
      <c r="P932" s="31">
        <v>0</v>
      </c>
      <c r="Q932" s="31">
        <v>0</v>
      </c>
      <c r="R932" s="31">
        <v>0</v>
      </c>
      <c r="S932" s="31">
        <v>0</v>
      </c>
      <c r="T932" s="31">
        <v>0</v>
      </c>
      <c r="U932" s="50">
        <v>0</v>
      </c>
      <c r="V932" s="59"/>
    </row>
    <row r="933" spans="1:22" s="26" customFormat="1" ht="17.25">
      <c r="A933" s="71"/>
      <c r="B933" s="71"/>
      <c r="C933" s="71"/>
      <c r="D933" s="74"/>
      <c r="E933" s="45"/>
      <c r="F933" s="22">
        <v>112</v>
      </c>
      <c r="G933" s="23" t="s">
        <v>79</v>
      </c>
      <c r="H933" s="31">
        <v>0</v>
      </c>
      <c r="I933" s="31">
        <v>0</v>
      </c>
      <c r="J933" s="31">
        <v>0</v>
      </c>
      <c r="K933" s="31">
        <v>0</v>
      </c>
      <c r="L933" s="31">
        <v>0</v>
      </c>
      <c r="M933" s="31">
        <v>0</v>
      </c>
      <c r="N933" s="31">
        <v>0</v>
      </c>
      <c r="O933" s="31">
        <v>0</v>
      </c>
      <c r="P933" s="31">
        <v>0</v>
      </c>
      <c r="Q933" s="31">
        <v>0</v>
      </c>
      <c r="R933" s="31">
        <v>0</v>
      </c>
      <c r="S933" s="31">
        <v>0</v>
      </c>
      <c r="T933" s="31">
        <v>0</v>
      </c>
      <c r="U933" s="50">
        <v>0</v>
      </c>
      <c r="V933" s="59"/>
    </row>
    <row r="934" spans="1:22" s="26" customFormat="1" ht="17.25">
      <c r="A934" s="71"/>
      <c r="B934" s="71"/>
      <c r="C934" s="71"/>
      <c r="D934" s="74"/>
      <c r="E934" s="45"/>
      <c r="F934" s="22">
        <v>131</v>
      </c>
      <c r="G934" s="23" t="s">
        <v>24</v>
      </c>
      <c r="H934" s="31">
        <v>0</v>
      </c>
      <c r="I934" s="31">
        <v>0</v>
      </c>
      <c r="J934" s="31">
        <v>0</v>
      </c>
      <c r="K934" s="31">
        <v>0</v>
      </c>
      <c r="L934" s="31">
        <v>0</v>
      </c>
      <c r="M934" s="31">
        <v>0</v>
      </c>
      <c r="N934" s="31">
        <v>0</v>
      </c>
      <c r="O934" s="31">
        <v>0</v>
      </c>
      <c r="P934" s="31">
        <v>0</v>
      </c>
      <c r="Q934" s="31">
        <v>0</v>
      </c>
      <c r="R934" s="31">
        <v>0</v>
      </c>
      <c r="S934" s="31">
        <v>0</v>
      </c>
      <c r="T934" s="31">
        <v>0</v>
      </c>
      <c r="U934" s="50">
        <v>0</v>
      </c>
      <c r="V934" s="59"/>
    </row>
    <row r="935" spans="1:22" s="26" customFormat="1" ht="17.25">
      <c r="A935" s="71"/>
      <c r="B935" s="71"/>
      <c r="C935" s="71"/>
      <c r="D935" s="74"/>
      <c r="E935" s="45"/>
      <c r="F935" s="22">
        <v>133</v>
      </c>
      <c r="G935" s="23" t="s">
        <v>21</v>
      </c>
      <c r="H935" s="31">
        <v>0</v>
      </c>
      <c r="I935" s="31">
        <v>0</v>
      </c>
      <c r="J935" s="31">
        <v>0</v>
      </c>
      <c r="K935" s="31">
        <v>0</v>
      </c>
      <c r="L935" s="31">
        <v>0</v>
      </c>
      <c r="M935" s="31">
        <v>0</v>
      </c>
      <c r="N935" s="31">
        <v>0</v>
      </c>
      <c r="O935" s="31">
        <v>0</v>
      </c>
      <c r="P935" s="31">
        <v>0</v>
      </c>
      <c r="Q935" s="31">
        <v>0</v>
      </c>
      <c r="R935" s="31">
        <v>0</v>
      </c>
      <c r="S935" s="31">
        <v>0</v>
      </c>
      <c r="T935" s="31">
        <v>0</v>
      </c>
      <c r="U935" s="50">
        <v>0</v>
      </c>
      <c r="V935" s="59"/>
    </row>
    <row r="936" spans="1:22" s="26" customFormat="1" ht="18" thickBot="1">
      <c r="A936" s="72"/>
      <c r="B936" s="72"/>
      <c r="C936" s="72"/>
      <c r="D936" s="75"/>
      <c r="E936" s="41"/>
      <c r="F936" s="53">
        <v>232</v>
      </c>
      <c r="G936" s="54" t="s">
        <v>20</v>
      </c>
      <c r="H936" s="42">
        <v>0</v>
      </c>
      <c r="I936" s="42">
        <v>0</v>
      </c>
      <c r="J936" s="42">
        <v>0</v>
      </c>
      <c r="K936" s="42">
        <v>0</v>
      </c>
      <c r="L936" s="42">
        <v>0</v>
      </c>
      <c r="M936" s="42">
        <v>0</v>
      </c>
      <c r="N936" s="42">
        <v>0</v>
      </c>
      <c r="O936" s="42">
        <v>0</v>
      </c>
      <c r="P936" s="42">
        <v>0</v>
      </c>
      <c r="Q936" s="42">
        <v>0</v>
      </c>
      <c r="R936" s="42">
        <v>0</v>
      </c>
      <c r="S936" s="42">
        <v>0</v>
      </c>
      <c r="T936" s="42">
        <v>0</v>
      </c>
      <c r="U936" s="49">
        <v>0</v>
      </c>
      <c r="V936" s="60"/>
    </row>
    <row r="937" spans="1:22" s="26" customFormat="1" ht="15.75" customHeight="1">
      <c r="A937" s="70">
        <v>156</v>
      </c>
      <c r="B937" s="70">
        <v>0</v>
      </c>
      <c r="C937" s="70"/>
      <c r="D937" s="73" t="s">
        <v>184</v>
      </c>
      <c r="E937" s="51" t="s">
        <v>205</v>
      </c>
      <c r="F937" s="33">
        <v>141</v>
      </c>
      <c r="G937" s="34" t="s">
        <v>18</v>
      </c>
      <c r="H937" s="52">
        <v>0</v>
      </c>
      <c r="I937" s="52">
        <v>1500000</v>
      </c>
      <c r="J937" s="52">
        <v>1500000</v>
      </c>
      <c r="K937" s="52">
        <v>1500000</v>
      </c>
      <c r="L937" s="52">
        <v>1500000</v>
      </c>
      <c r="M937" s="52">
        <v>1500000</v>
      </c>
      <c r="N937" s="52">
        <v>1500000</v>
      </c>
      <c r="O937" s="52">
        <v>1500000</v>
      </c>
      <c r="P937" s="52">
        <v>1500000</v>
      </c>
      <c r="Q937" s="52">
        <v>1500000</v>
      </c>
      <c r="R937" s="52">
        <v>1500000</v>
      </c>
      <c r="S937" s="52">
        <v>0</v>
      </c>
      <c r="T937" s="35">
        <f>SUM(H937:S937)</f>
        <v>15000000</v>
      </c>
      <c r="U937" s="35">
        <f>T937/12</f>
        <v>1250000</v>
      </c>
      <c r="V937" s="58">
        <f>SUM(T937:U942)</f>
        <v>16250000</v>
      </c>
    </row>
    <row r="938" spans="1:22" s="26" customFormat="1" ht="17.25">
      <c r="A938" s="71"/>
      <c r="B938" s="71"/>
      <c r="C938" s="71"/>
      <c r="D938" s="74"/>
      <c r="E938" s="45"/>
      <c r="F938" s="22">
        <v>113</v>
      </c>
      <c r="G938" s="23" t="s">
        <v>19</v>
      </c>
      <c r="H938" s="31">
        <v>0</v>
      </c>
      <c r="I938" s="31">
        <v>0</v>
      </c>
      <c r="J938" s="31">
        <v>0</v>
      </c>
      <c r="K938" s="31">
        <v>0</v>
      </c>
      <c r="L938" s="31">
        <v>0</v>
      </c>
      <c r="M938" s="31">
        <v>0</v>
      </c>
      <c r="N938" s="31">
        <v>0</v>
      </c>
      <c r="O938" s="31">
        <v>0</v>
      </c>
      <c r="P938" s="31">
        <v>0</v>
      </c>
      <c r="Q938" s="31">
        <v>0</v>
      </c>
      <c r="R938" s="31">
        <v>0</v>
      </c>
      <c r="S938" s="31">
        <v>0</v>
      </c>
      <c r="T938" s="31">
        <v>0</v>
      </c>
      <c r="U938" s="50">
        <v>0</v>
      </c>
      <c r="V938" s="59"/>
    </row>
    <row r="939" spans="1:22" s="26" customFormat="1" ht="17.25">
      <c r="A939" s="71"/>
      <c r="B939" s="71"/>
      <c r="C939" s="71"/>
      <c r="D939" s="74"/>
      <c r="E939" s="45"/>
      <c r="F939" s="22">
        <v>112</v>
      </c>
      <c r="G939" s="23" t="s">
        <v>79</v>
      </c>
      <c r="H939" s="31">
        <v>0</v>
      </c>
      <c r="I939" s="31">
        <v>0</v>
      </c>
      <c r="J939" s="31">
        <v>0</v>
      </c>
      <c r="K939" s="31">
        <v>0</v>
      </c>
      <c r="L939" s="31">
        <v>0</v>
      </c>
      <c r="M939" s="31">
        <v>0</v>
      </c>
      <c r="N939" s="31">
        <v>0</v>
      </c>
      <c r="O939" s="31">
        <v>0</v>
      </c>
      <c r="P939" s="31">
        <v>0</v>
      </c>
      <c r="Q939" s="31">
        <v>0</v>
      </c>
      <c r="R939" s="31">
        <v>0</v>
      </c>
      <c r="S939" s="31">
        <v>0</v>
      </c>
      <c r="T939" s="31">
        <v>0</v>
      </c>
      <c r="U939" s="50">
        <v>0</v>
      </c>
      <c r="V939" s="59"/>
    </row>
    <row r="940" spans="1:22" s="26" customFormat="1" ht="17.25">
      <c r="A940" s="71"/>
      <c r="B940" s="71"/>
      <c r="C940" s="71"/>
      <c r="D940" s="74"/>
      <c r="E940" s="45"/>
      <c r="F940" s="22">
        <v>131</v>
      </c>
      <c r="G940" s="23" t="s">
        <v>24</v>
      </c>
      <c r="H940" s="31">
        <v>0</v>
      </c>
      <c r="I940" s="31">
        <v>0</v>
      </c>
      <c r="J940" s="31">
        <v>0</v>
      </c>
      <c r="K940" s="31">
        <v>0</v>
      </c>
      <c r="L940" s="31">
        <v>0</v>
      </c>
      <c r="M940" s="31">
        <v>0</v>
      </c>
      <c r="N940" s="31">
        <v>0</v>
      </c>
      <c r="O940" s="31">
        <v>0</v>
      </c>
      <c r="P940" s="31">
        <v>0</v>
      </c>
      <c r="Q940" s="31">
        <v>0</v>
      </c>
      <c r="R940" s="31">
        <v>0</v>
      </c>
      <c r="S940" s="31">
        <v>0</v>
      </c>
      <c r="T940" s="31">
        <v>0</v>
      </c>
      <c r="U940" s="50">
        <v>0</v>
      </c>
      <c r="V940" s="59"/>
    </row>
    <row r="941" spans="1:22" s="26" customFormat="1" ht="17.25">
      <c r="A941" s="71"/>
      <c r="B941" s="71"/>
      <c r="C941" s="71"/>
      <c r="D941" s="74"/>
      <c r="E941" s="45"/>
      <c r="F941" s="22">
        <v>133</v>
      </c>
      <c r="G941" s="23" t="s">
        <v>21</v>
      </c>
      <c r="H941" s="31">
        <v>0</v>
      </c>
      <c r="I941" s="31">
        <v>0</v>
      </c>
      <c r="J941" s="31">
        <v>0</v>
      </c>
      <c r="K941" s="31">
        <v>0</v>
      </c>
      <c r="L941" s="31">
        <v>0</v>
      </c>
      <c r="M941" s="31">
        <v>0</v>
      </c>
      <c r="N941" s="31">
        <v>0</v>
      </c>
      <c r="O941" s="31">
        <v>0</v>
      </c>
      <c r="P941" s="31">
        <v>0</v>
      </c>
      <c r="Q941" s="31">
        <v>0</v>
      </c>
      <c r="R941" s="31">
        <v>0</v>
      </c>
      <c r="S941" s="31">
        <v>0</v>
      </c>
      <c r="T941" s="31">
        <v>0</v>
      </c>
      <c r="U941" s="50">
        <v>0</v>
      </c>
      <c r="V941" s="59"/>
    </row>
    <row r="942" spans="1:22" s="26" customFormat="1" ht="18" thickBot="1">
      <c r="A942" s="72"/>
      <c r="B942" s="72"/>
      <c r="C942" s="72"/>
      <c r="D942" s="75"/>
      <c r="E942" s="41"/>
      <c r="F942" s="53">
        <v>232</v>
      </c>
      <c r="G942" s="54" t="s">
        <v>20</v>
      </c>
      <c r="H942" s="42">
        <v>0</v>
      </c>
      <c r="I942" s="42">
        <v>0</v>
      </c>
      <c r="J942" s="42">
        <v>0</v>
      </c>
      <c r="K942" s="42">
        <v>0</v>
      </c>
      <c r="L942" s="42">
        <v>0</v>
      </c>
      <c r="M942" s="42">
        <v>0</v>
      </c>
      <c r="N942" s="42">
        <v>0</v>
      </c>
      <c r="O942" s="42">
        <v>0</v>
      </c>
      <c r="P942" s="42">
        <v>0</v>
      </c>
      <c r="Q942" s="42">
        <v>0</v>
      </c>
      <c r="R942" s="42">
        <v>0</v>
      </c>
      <c r="S942" s="42">
        <v>0</v>
      </c>
      <c r="T942" s="42">
        <v>0</v>
      </c>
      <c r="U942" s="49">
        <v>0</v>
      </c>
      <c r="V942" s="60"/>
    </row>
    <row r="943" spans="1:22" s="26" customFormat="1" ht="15.75" customHeight="1">
      <c r="A943" s="70">
        <v>157</v>
      </c>
      <c r="B943" s="70">
        <v>0</v>
      </c>
      <c r="C943" s="70">
        <v>5125823</v>
      </c>
      <c r="D943" s="73" t="s">
        <v>185</v>
      </c>
      <c r="E943" s="51" t="s">
        <v>205</v>
      </c>
      <c r="F943" s="33">
        <v>144</v>
      </c>
      <c r="G943" s="34" t="s">
        <v>18</v>
      </c>
      <c r="H943" s="52">
        <v>1300000</v>
      </c>
      <c r="I943" s="52">
        <v>1300000</v>
      </c>
      <c r="J943" s="52">
        <v>1300000</v>
      </c>
      <c r="K943" s="52">
        <v>1300000</v>
      </c>
      <c r="L943" s="52">
        <v>1300000</v>
      </c>
      <c r="M943" s="52">
        <v>1300000</v>
      </c>
      <c r="N943" s="52">
        <v>1300000</v>
      </c>
      <c r="O943" s="52">
        <v>1300000</v>
      </c>
      <c r="P943" s="52">
        <v>1300000</v>
      </c>
      <c r="Q943" s="52">
        <v>1300000</v>
      </c>
      <c r="R943" s="52">
        <v>1300000</v>
      </c>
      <c r="S943" s="52">
        <v>1300000</v>
      </c>
      <c r="T943" s="35">
        <f>SUM(H943:S943)</f>
        <v>15600000</v>
      </c>
      <c r="U943" s="35">
        <f>T943/12</f>
        <v>1300000</v>
      </c>
      <c r="V943" s="58">
        <f>SUM(T943:U948)</f>
        <v>16900000</v>
      </c>
    </row>
    <row r="944" spans="1:22" s="26" customFormat="1" ht="17.25">
      <c r="A944" s="71"/>
      <c r="B944" s="71"/>
      <c r="C944" s="71"/>
      <c r="D944" s="74"/>
      <c r="E944" s="45"/>
      <c r="F944" s="22">
        <v>113</v>
      </c>
      <c r="G944" s="23" t="s">
        <v>19</v>
      </c>
      <c r="H944" s="31">
        <v>0</v>
      </c>
      <c r="I944" s="31">
        <v>0</v>
      </c>
      <c r="J944" s="31">
        <v>0</v>
      </c>
      <c r="K944" s="31">
        <v>0</v>
      </c>
      <c r="L944" s="31">
        <v>0</v>
      </c>
      <c r="M944" s="31">
        <v>0</v>
      </c>
      <c r="N944" s="31">
        <v>0</v>
      </c>
      <c r="O944" s="31">
        <v>0</v>
      </c>
      <c r="P944" s="31">
        <v>0</v>
      </c>
      <c r="Q944" s="31">
        <v>0</v>
      </c>
      <c r="R944" s="31">
        <v>0</v>
      </c>
      <c r="S944" s="31">
        <v>0</v>
      </c>
      <c r="T944" s="31">
        <v>0</v>
      </c>
      <c r="U944" s="50">
        <v>0</v>
      </c>
      <c r="V944" s="59"/>
    </row>
    <row r="945" spans="1:22" s="26" customFormat="1" ht="17.25">
      <c r="A945" s="71"/>
      <c r="B945" s="71"/>
      <c r="C945" s="71"/>
      <c r="D945" s="74"/>
      <c r="E945" s="45"/>
      <c r="F945" s="22">
        <v>112</v>
      </c>
      <c r="G945" s="23" t="s">
        <v>79</v>
      </c>
      <c r="H945" s="31">
        <v>0</v>
      </c>
      <c r="I945" s="31">
        <v>0</v>
      </c>
      <c r="J945" s="31">
        <v>0</v>
      </c>
      <c r="K945" s="31">
        <v>0</v>
      </c>
      <c r="L945" s="31">
        <v>0</v>
      </c>
      <c r="M945" s="31">
        <v>0</v>
      </c>
      <c r="N945" s="31">
        <v>0</v>
      </c>
      <c r="O945" s="31">
        <v>0</v>
      </c>
      <c r="P945" s="31">
        <v>0</v>
      </c>
      <c r="Q945" s="31">
        <v>0</v>
      </c>
      <c r="R945" s="31">
        <v>0</v>
      </c>
      <c r="S945" s="31">
        <v>0</v>
      </c>
      <c r="T945" s="31">
        <v>0</v>
      </c>
      <c r="U945" s="50">
        <v>0</v>
      </c>
      <c r="V945" s="59"/>
    </row>
    <row r="946" spans="1:22" s="26" customFormat="1" ht="17.25">
      <c r="A946" s="71"/>
      <c r="B946" s="71"/>
      <c r="C946" s="71"/>
      <c r="D946" s="74"/>
      <c r="E946" s="45"/>
      <c r="F946" s="22">
        <v>131</v>
      </c>
      <c r="G946" s="23" t="s">
        <v>24</v>
      </c>
      <c r="H946" s="31">
        <v>0</v>
      </c>
      <c r="I946" s="31">
        <v>0</v>
      </c>
      <c r="J946" s="31">
        <v>0</v>
      </c>
      <c r="K946" s="31">
        <v>0</v>
      </c>
      <c r="L946" s="31">
        <v>0</v>
      </c>
      <c r="M946" s="31">
        <v>0</v>
      </c>
      <c r="N946" s="31">
        <v>0</v>
      </c>
      <c r="O946" s="31">
        <v>0</v>
      </c>
      <c r="P946" s="31">
        <v>0</v>
      </c>
      <c r="Q946" s="31">
        <v>0</v>
      </c>
      <c r="R946" s="31">
        <v>0</v>
      </c>
      <c r="S946" s="31">
        <v>0</v>
      </c>
      <c r="T946" s="31">
        <v>0</v>
      </c>
      <c r="U946" s="50">
        <v>0</v>
      </c>
      <c r="V946" s="59"/>
    </row>
    <row r="947" spans="1:22" s="26" customFormat="1" ht="17.25">
      <c r="A947" s="71"/>
      <c r="B947" s="71"/>
      <c r="C947" s="71"/>
      <c r="D947" s="74"/>
      <c r="E947" s="45"/>
      <c r="F947" s="22">
        <v>133</v>
      </c>
      <c r="G947" s="23" t="s">
        <v>21</v>
      </c>
      <c r="H947" s="31">
        <v>0</v>
      </c>
      <c r="I947" s="31">
        <v>0</v>
      </c>
      <c r="J947" s="31">
        <v>0</v>
      </c>
      <c r="K947" s="31">
        <v>0</v>
      </c>
      <c r="L947" s="31">
        <v>0</v>
      </c>
      <c r="M947" s="31">
        <v>0</v>
      </c>
      <c r="N947" s="31">
        <v>0</v>
      </c>
      <c r="O947" s="31">
        <v>0</v>
      </c>
      <c r="P947" s="31">
        <v>0</v>
      </c>
      <c r="Q947" s="31">
        <v>0</v>
      </c>
      <c r="R947" s="31">
        <v>0</v>
      </c>
      <c r="S947" s="31">
        <v>0</v>
      </c>
      <c r="T947" s="31">
        <v>0</v>
      </c>
      <c r="U947" s="50">
        <v>0</v>
      </c>
      <c r="V947" s="59"/>
    </row>
    <row r="948" spans="1:22" s="26" customFormat="1" ht="18" thickBot="1">
      <c r="A948" s="72"/>
      <c r="B948" s="72"/>
      <c r="C948" s="72"/>
      <c r="D948" s="75"/>
      <c r="E948" s="41"/>
      <c r="F948" s="53">
        <v>232</v>
      </c>
      <c r="G948" s="54" t="s">
        <v>20</v>
      </c>
      <c r="H948" s="42">
        <v>0</v>
      </c>
      <c r="I948" s="42">
        <v>0</v>
      </c>
      <c r="J948" s="42">
        <v>0</v>
      </c>
      <c r="K948" s="42">
        <v>0</v>
      </c>
      <c r="L948" s="42">
        <v>0</v>
      </c>
      <c r="M948" s="42">
        <v>0</v>
      </c>
      <c r="N948" s="42">
        <v>0</v>
      </c>
      <c r="O948" s="42">
        <v>0</v>
      </c>
      <c r="P948" s="42">
        <v>0</v>
      </c>
      <c r="Q948" s="42">
        <v>0</v>
      </c>
      <c r="R948" s="42">
        <v>0</v>
      </c>
      <c r="S948" s="42">
        <v>0</v>
      </c>
      <c r="T948" s="42">
        <v>0</v>
      </c>
      <c r="U948" s="49">
        <v>0</v>
      </c>
      <c r="V948" s="60"/>
    </row>
    <row r="949" spans="1:22" s="26" customFormat="1" ht="15.75" customHeight="1">
      <c r="A949" s="70">
        <v>158</v>
      </c>
      <c r="B949" s="70">
        <v>0</v>
      </c>
      <c r="C949" s="70">
        <v>4147333</v>
      </c>
      <c r="D949" s="73" t="s">
        <v>186</v>
      </c>
      <c r="E949" s="51" t="s">
        <v>205</v>
      </c>
      <c r="F949" s="33">
        <v>141</v>
      </c>
      <c r="G949" s="34" t="s">
        <v>18</v>
      </c>
      <c r="H949" s="52">
        <v>1000000</v>
      </c>
      <c r="I949" s="52">
        <v>1000000</v>
      </c>
      <c r="J949" s="52">
        <v>1000000</v>
      </c>
      <c r="K949" s="52">
        <v>1000000</v>
      </c>
      <c r="L949" s="52">
        <v>1000000</v>
      </c>
      <c r="M949" s="52">
        <v>1000000</v>
      </c>
      <c r="N949" s="52">
        <v>1000000</v>
      </c>
      <c r="O949" s="52">
        <v>1000000</v>
      </c>
      <c r="P949" s="52">
        <v>1000000</v>
      </c>
      <c r="Q949" s="52">
        <v>1000000</v>
      </c>
      <c r="R949" s="52">
        <v>1000000</v>
      </c>
      <c r="S949" s="52">
        <v>1000000</v>
      </c>
      <c r="T949" s="35">
        <f>SUM(H949:S949)</f>
        <v>12000000</v>
      </c>
      <c r="U949" s="35">
        <f>T949/12</f>
        <v>1000000</v>
      </c>
      <c r="V949" s="58">
        <f>SUM(T949:U954)</f>
        <v>13000000</v>
      </c>
    </row>
    <row r="950" spans="1:22" s="26" customFormat="1" ht="17.25">
      <c r="A950" s="71"/>
      <c r="B950" s="71"/>
      <c r="C950" s="71"/>
      <c r="D950" s="74"/>
      <c r="E950" s="45"/>
      <c r="F950" s="22">
        <v>113</v>
      </c>
      <c r="G950" s="23" t="s">
        <v>19</v>
      </c>
      <c r="H950" s="31">
        <v>0</v>
      </c>
      <c r="I950" s="31">
        <v>0</v>
      </c>
      <c r="J950" s="31">
        <v>0</v>
      </c>
      <c r="K950" s="31">
        <v>0</v>
      </c>
      <c r="L950" s="31">
        <v>0</v>
      </c>
      <c r="M950" s="31">
        <v>0</v>
      </c>
      <c r="N950" s="31">
        <v>0</v>
      </c>
      <c r="O950" s="31">
        <v>0</v>
      </c>
      <c r="P950" s="31">
        <v>0</v>
      </c>
      <c r="Q950" s="31">
        <v>0</v>
      </c>
      <c r="R950" s="31">
        <v>0</v>
      </c>
      <c r="S950" s="31">
        <v>0</v>
      </c>
      <c r="T950" s="31">
        <v>0</v>
      </c>
      <c r="U950" s="50">
        <v>0</v>
      </c>
      <c r="V950" s="59"/>
    </row>
    <row r="951" spans="1:22" s="26" customFormat="1" ht="17.25">
      <c r="A951" s="71"/>
      <c r="B951" s="71"/>
      <c r="C951" s="71"/>
      <c r="D951" s="74"/>
      <c r="E951" s="45"/>
      <c r="F951" s="22">
        <v>112</v>
      </c>
      <c r="G951" s="23" t="s">
        <v>79</v>
      </c>
      <c r="H951" s="31">
        <v>0</v>
      </c>
      <c r="I951" s="31">
        <v>0</v>
      </c>
      <c r="J951" s="31">
        <v>0</v>
      </c>
      <c r="K951" s="31">
        <v>0</v>
      </c>
      <c r="L951" s="31">
        <v>0</v>
      </c>
      <c r="M951" s="31">
        <v>0</v>
      </c>
      <c r="N951" s="31">
        <v>0</v>
      </c>
      <c r="O951" s="31">
        <v>0</v>
      </c>
      <c r="P951" s="31">
        <v>0</v>
      </c>
      <c r="Q951" s="31">
        <v>0</v>
      </c>
      <c r="R951" s="31">
        <v>0</v>
      </c>
      <c r="S951" s="31">
        <v>0</v>
      </c>
      <c r="T951" s="31">
        <v>0</v>
      </c>
      <c r="U951" s="50">
        <v>0</v>
      </c>
      <c r="V951" s="59"/>
    </row>
    <row r="952" spans="1:22" s="26" customFormat="1" ht="17.25">
      <c r="A952" s="71"/>
      <c r="B952" s="71"/>
      <c r="C952" s="71"/>
      <c r="D952" s="74"/>
      <c r="E952" s="45"/>
      <c r="F952" s="22">
        <v>131</v>
      </c>
      <c r="G952" s="23" t="s">
        <v>24</v>
      </c>
      <c r="H952" s="31">
        <v>0</v>
      </c>
      <c r="I952" s="31">
        <v>0</v>
      </c>
      <c r="J952" s="31">
        <v>0</v>
      </c>
      <c r="K952" s="31">
        <v>0</v>
      </c>
      <c r="L952" s="31">
        <v>0</v>
      </c>
      <c r="M952" s="31">
        <v>0</v>
      </c>
      <c r="N952" s="31">
        <v>0</v>
      </c>
      <c r="O952" s="31">
        <v>0</v>
      </c>
      <c r="P952" s="31">
        <v>0</v>
      </c>
      <c r="Q952" s="31">
        <v>0</v>
      </c>
      <c r="R952" s="31">
        <v>0</v>
      </c>
      <c r="S952" s="31">
        <v>0</v>
      </c>
      <c r="T952" s="31">
        <v>0</v>
      </c>
      <c r="U952" s="50">
        <v>0</v>
      </c>
      <c r="V952" s="59"/>
    </row>
    <row r="953" spans="1:22" s="26" customFormat="1" ht="17.25">
      <c r="A953" s="71"/>
      <c r="B953" s="71"/>
      <c r="C953" s="71"/>
      <c r="D953" s="74"/>
      <c r="E953" s="45"/>
      <c r="F953" s="22">
        <v>133</v>
      </c>
      <c r="G953" s="23" t="s">
        <v>21</v>
      </c>
      <c r="H953" s="31">
        <v>0</v>
      </c>
      <c r="I953" s="31">
        <v>0</v>
      </c>
      <c r="J953" s="31">
        <v>0</v>
      </c>
      <c r="K953" s="31">
        <v>0</v>
      </c>
      <c r="L953" s="31">
        <v>0</v>
      </c>
      <c r="M953" s="31">
        <v>0</v>
      </c>
      <c r="N953" s="31">
        <v>0</v>
      </c>
      <c r="O953" s="31">
        <v>0</v>
      </c>
      <c r="P953" s="31">
        <v>0</v>
      </c>
      <c r="Q953" s="31">
        <v>0</v>
      </c>
      <c r="R953" s="31">
        <v>0</v>
      </c>
      <c r="S953" s="31">
        <v>0</v>
      </c>
      <c r="T953" s="31">
        <v>0</v>
      </c>
      <c r="U953" s="50">
        <v>0</v>
      </c>
      <c r="V953" s="59"/>
    </row>
    <row r="954" spans="1:22" s="26" customFormat="1" ht="18" thickBot="1">
      <c r="A954" s="72"/>
      <c r="B954" s="72"/>
      <c r="C954" s="72"/>
      <c r="D954" s="75"/>
      <c r="E954" s="41"/>
      <c r="F954" s="53">
        <v>232</v>
      </c>
      <c r="G954" s="54" t="s">
        <v>20</v>
      </c>
      <c r="H954" s="42">
        <v>0</v>
      </c>
      <c r="I954" s="42">
        <v>0</v>
      </c>
      <c r="J954" s="42">
        <v>0</v>
      </c>
      <c r="K954" s="42">
        <v>0</v>
      </c>
      <c r="L954" s="42">
        <v>0</v>
      </c>
      <c r="M954" s="42">
        <v>0</v>
      </c>
      <c r="N954" s="42">
        <v>0</v>
      </c>
      <c r="O954" s="42">
        <v>0</v>
      </c>
      <c r="P954" s="42">
        <v>0</v>
      </c>
      <c r="Q954" s="42">
        <v>0</v>
      </c>
      <c r="R954" s="42">
        <v>0</v>
      </c>
      <c r="S954" s="42">
        <v>0</v>
      </c>
      <c r="T954" s="42">
        <v>0</v>
      </c>
      <c r="U954" s="49">
        <v>0</v>
      </c>
      <c r="V954" s="60"/>
    </row>
    <row r="955" spans="1:22" s="26" customFormat="1" ht="15.75" customHeight="1">
      <c r="A955" s="70">
        <v>159</v>
      </c>
      <c r="B955" s="70">
        <v>0</v>
      </c>
      <c r="C955" s="70">
        <v>4519460</v>
      </c>
      <c r="D955" s="73" t="s">
        <v>187</v>
      </c>
      <c r="E955" s="51" t="s">
        <v>205</v>
      </c>
      <c r="F955" s="33">
        <v>141</v>
      </c>
      <c r="G955" s="34" t="s">
        <v>18</v>
      </c>
      <c r="H955" s="52">
        <v>800000</v>
      </c>
      <c r="I955" s="52">
        <v>800000</v>
      </c>
      <c r="J955" s="52">
        <v>800000</v>
      </c>
      <c r="K955" s="52">
        <v>800000</v>
      </c>
      <c r="L955" s="52">
        <v>800000</v>
      </c>
      <c r="M955" s="52">
        <v>800000</v>
      </c>
      <c r="N955" s="52">
        <v>800000</v>
      </c>
      <c r="O955" s="52">
        <v>800000</v>
      </c>
      <c r="P955" s="52">
        <v>800000</v>
      </c>
      <c r="Q955" s="52">
        <v>800000</v>
      </c>
      <c r="R955" s="52">
        <v>800000</v>
      </c>
      <c r="S955" s="52">
        <v>0</v>
      </c>
      <c r="T955" s="35">
        <f>SUM(H955:S955)</f>
        <v>8800000</v>
      </c>
      <c r="U955" s="35">
        <f>T955/12</f>
        <v>733333.3333333334</v>
      </c>
      <c r="V955" s="58">
        <f>SUM(T955:U960)</f>
        <v>9533333.333333334</v>
      </c>
    </row>
    <row r="956" spans="1:22" s="26" customFormat="1" ht="17.25">
      <c r="A956" s="71"/>
      <c r="B956" s="71"/>
      <c r="C956" s="71"/>
      <c r="D956" s="74"/>
      <c r="E956" s="45"/>
      <c r="F956" s="22">
        <v>113</v>
      </c>
      <c r="G956" s="23" t="s">
        <v>19</v>
      </c>
      <c r="H956" s="31">
        <v>0</v>
      </c>
      <c r="I956" s="31">
        <v>0</v>
      </c>
      <c r="J956" s="31">
        <v>0</v>
      </c>
      <c r="K956" s="31">
        <v>0</v>
      </c>
      <c r="L956" s="31">
        <v>0</v>
      </c>
      <c r="M956" s="31">
        <v>0</v>
      </c>
      <c r="N956" s="31">
        <v>0</v>
      </c>
      <c r="O956" s="31">
        <v>0</v>
      </c>
      <c r="P956" s="31">
        <v>0</v>
      </c>
      <c r="Q956" s="31">
        <v>0</v>
      </c>
      <c r="R956" s="31">
        <v>0</v>
      </c>
      <c r="S956" s="31">
        <v>0</v>
      </c>
      <c r="T956" s="31">
        <v>0</v>
      </c>
      <c r="U956" s="50">
        <v>0</v>
      </c>
      <c r="V956" s="59"/>
    </row>
    <row r="957" spans="1:22" s="26" customFormat="1" ht="17.25">
      <c r="A957" s="71"/>
      <c r="B957" s="71"/>
      <c r="C957" s="71"/>
      <c r="D957" s="74"/>
      <c r="E957" s="45"/>
      <c r="F957" s="22">
        <v>112</v>
      </c>
      <c r="G957" s="23" t="s">
        <v>79</v>
      </c>
      <c r="H957" s="31">
        <v>0</v>
      </c>
      <c r="I957" s="31">
        <v>0</v>
      </c>
      <c r="J957" s="31">
        <v>0</v>
      </c>
      <c r="K957" s="31">
        <v>0</v>
      </c>
      <c r="L957" s="31">
        <v>0</v>
      </c>
      <c r="M957" s="31">
        <v>0</v>
      </c>
      <c r="N957" s="31">
        <v>0</v>
      </c>
      <c r="O957" s="31">
        <v>0</v>
      </c>
      <c r="P957" s="31">
        <v>0</v>
      </c>
      <c r="Q957" s="31">
        <v>0</v>
      </c>
      <c r="R957" s="31">
        <v>0</v>
      </c>
      <c r="S957" s="31">
        <v>0</v>
      </c>
      <c r="T957" s="31">
        <v>0</v>
      </c>
      <c r="U957" s="50">
        <v>0</v>
      </c>
      <c r="V957" s="59"/>
    </row>
    <row r="958" spans="1:22" s="26" customFormat="1" ht="17.25">
      <c r="A958" s="71"/>
      <c r="B958" s="71"/>
      <c r="C958" s="71"/>
      <c r="D958" s="74"/>
      <c r="E958" s="45"/>
      <c r="F958" s="22">
        <v>131</v>
      </c>
      <c r="G958" s="23" t="s">
        <v>24</v>
      </c>
      <c r="H958" s="31">
        <v>0</v>
      </c>
      <c r="I958" s="31">
        <v>0</v>
      </c>
      <c r="J958" s="31">
        <v>0</v>
      </c>
      <c r="K958" s="31">
        <v>0</v>
      </c>
      <c r="L958" s="31">
        <v>0</v>
      </c>
      <c r="M958" s="31">
        <v>0</v>
      </c>
      <c r="N958" s="31">
        <v>0</v>
      </c>
      <c r="O958" s="31">
        <v>0</v>
      </c>
      <c r="P958" s="31">
        <v>0</v>
      </c>
      <c r="Q958" s="31">
        <v>0</v>
      </c>
      <c r="R958" s="31">
        <v>0</v>
      </c>
      <c r="S958" s="31">
        <v>0</v>
      </c>
      <c r="T958" s="31">
        <v>0</v>
      </c>
      <c r="U958" s="50">
        <v>0</v>
      </c>
      <c r="V958" s="59"/>
    </row>
    <row r="959" spans="1:22" s="26" customFormat="1" ht="17.25">
      <c r="A959" s="71"/>
      <c r="B959" s="71"/>
      <c r="C959" s="71"/>
      <c r="D959" s="74"/>
      <c r="E959" s="45"/>
      <c r="F959" s="22">
        <v>133</v>
      </c>
      <c r="G959" s="23" t="s">
        <v>21</v>
      </c>
      <c r="H959" s="31">
        <v>0</v>
      </c>
      <c r="I959" s="31">
        <v>0</v>
      </c>
      <c r="J959" s="31">
        <v>0</v>
      </c>
      <c r="K959" s="31">
        <v>0</v>
      </c>
      <c r="L959" s="31">
        <v>0</v>
      </c>
      <c r="M959" s="31">
        <v>0</v>
      </c>
      <c r="N959" s="31">
        <v>0</v>
      </c>
      <c r="O959" s="31">
        <v>0</v>
      </c>
      <c r="P959" s="31">
        <v>0</v>
      </c>
      <c r="Q959" s="31">
        <v>0</v>
      </c>
      <c r="R959" s="31">
        <v>0</v>
      </c>
      <c r="S959" s="31">
        <v>0</v>
      </c>
      <c r="T959" s="31">
        <v>0</v>
      </c>
      <c r="U959" s="50">
        <v>0</v>
      </c>
      <c r="V959" s="59"/>
    </row>
    <row r="960" spans="1:22" s="26" customFormat="1" ht="18" thickBot="1">
      <c r="A960" s="72"/>
      <c r="B960" s="72"/>
      <c r="C960" s="72"/>
      <c r="D960" s="75"/>
      <c r="E960" s="41"/>
      <c r="F960" s="53">
        <v>232</v>
      </c>
      <c r="G960" s="54" t="s">
        <v>20</v>
      </c>
      <c r="H960" s="42">
        <v>0</v>
      </c>
      <c r="I960" s="42">
        <v>0</v>
      </c>
      <c r="J960" s="42">
        <v>0</v>
      </c>
      <c r="K960" s="42">
        <v>0</v>
      </c>
      <c r="L960" s="42">
        <v>0</v>
      </c>
      <c r="M960" s="42">
        <v>0</v>
      </c>
      <c r="N960" s="42">
        <v>0</v>
      </c>
      <c r="O960" s="42">
        <v>0</v>
      </c>
      <c r="P960" s="42">
        <v>0</v>
      </c>
      <c r="Q960" s="42">
        <v>0</v>
      </c>
      <c r="R960" s="42">
        <v>0</v>
      </c>
      <c r="S960" s="42">
        <v>0</v>
      </c>
      <c r="T960" s="42">
        <v>0</v>
      </c>
      <c r="U960" s="49">
        <v>0</v>
      </c>
      <c r="V960" s="60"/>
    </row>
    <row r="961" spans="1:22" s="26" customFormat="1" ht="15.75" customHeight="1">
      <c r="A961" s="70">
        <v>160</v>
      </c>
      <c r="B961" s="70">
        <v>0</v>
      </c>
      <c r="C961" s="70">
        <v>937015</v>
      </c>
      <c r="D961" s="73" t="s">
        <v>188</v>
      </c>
      <c r="E961" s="51" t="s">
        <v>205</v>
      </c>
      <c r="F961" s="33">
        <v>141</v>
      </c>
      <c r="G961" s="34" t="s">
        <v>18</v>
      </c>
      <c r="H961" s="52">
        <v>1100000</v>
      </c>
      <c r="I961" s="52">
        <v>1100000</v>
      </c>
      <c r="J961" s="52">
        <v>1100000</v>
      </c>
      <c r="K961" s="52">
        <v>1100000</v>
      </c>
      <c r="L961" s="52">
        <v>1100000</v>
      </c>
      <c r="M961" s="52">
        <v>1100000</v>
      </c>
      <c r="N961" s="52">
        <v>1100000</v>
      </c>
      <c r="O961" s="52">
        <v>1100000</v>
      </c>
      <c r="P961" s="52">
        <v>1100000</v>
      </c>
      <c r="Q961" s="52">
        <v>1100000</v>
      </c>
      <c r="R961" s="52">
        <v>1100000</v>
      </c>
      <c r="S961" s="52">
        <v>1100000</v>
      </c>
      <c r="T961" s="35">
        <f>SUM(H961:S961)</f>
        <v>13200000</v>
      </c>
      <c r="U961" s="35">
        <f>T961/12</f>
        <v>1100000</v>
      </c>
      <c r="V961" s="58">
        <f>SUM(T961:U966)</f>
        <v>14300000</v>
      </c>
    </row>
    <row r="962" spans="1:22" s="26" customFormat="1" ht="17.25">
      <c r="A962" s="71"/>
      <c r="B962" s="71"/>
      <c r="C962" s="71"/>
      <c r="D962" s="74"/>
      <c r="E962" s="45"/>
      <c r="F962" s="22">
        <v>113</v>
      </c>
      <c r="G962" s="23" t="s">
        <v>19</v>
      </c>
      <c r="H962" s="31">
        <v>0</v>
      </c>
      <c r="I962" s="31">
        <v>0</v>
      </c>
      <c r="J962" s="31">
        <v>0</v>
      </c>
      <c r="K962" s="31">
        <v>0</v>
      </c>
      <c r="L962" s="31">
        <v>0</v>
      </c>
      <c r="M962" s="31">
        <v>0</v>
      </c>
      <c r="N962" s="31">
        <v>0</v>
      </c>
      <c r="O962" s="31">
        <v>0</v>
      </c>
      <c r="P962" s="31">
        <v>0</v>
      </c>
      <c r="Q962" s="31">
        <v>0</v>
      </c>
      <c r="R962" s="31">
        <v>0</v>
      </c>
      <c r="S962" s="31">
        <v>0</v>
      </c>
      <c r="T962" s="31">
        <v>0</v>
      </c>
      <c r="U962" s="50">
        <v>0</v>
      </c>
      <c r="V962" s="59"/>
    </row>
    <row r="963" spans="1:22" s="26" customFormat="1" ht="17.25">
      <c r="A963" s="71"/>
      <c r="B963" s="71"/>
      <c r="C963" s="71"/>
      <c r="D963" s="74"/>
      <c r="E963" s="45"/>
      <c r="F963" s="22">
        <v>112</v>
      </c>
      <c r="G963" s="23" t="s">
        <v>79</v>
      </c>
      <c r="H963" s="31">
        <v>0</v>
      </c>
      <c r="I963" s="31">
        <v>0</v>
      </c>
      <c r="J963" s="31">
        <v>0</v>
      </c>
      <c r="K963" s="31">
        <v>0</v>
      </c>
      <c r="L963" s="31">
        <v>0</v>
      </c>
      <c r="M963" s="31">
        <v>0</v>
      </c>
      <c r="N963" s="31">
        <v>0</v>
      </c>
      <c r="O963" s="31">
        <v>0</v>
      </c>
      <c r="P963" s="31">
        <v>0</v>
      </c>
      <c r="Q963" s="31">
        <v>0</v>
      </c>
      <c r="R963" s="31">
        <v>0</v>
      </c>
      <c r="S963" s="31">
        <v>0</v>
      </c>
      <c r="T963" s="31">
        <v>0</v>
      </c>
      <c r="U963" s="50">
        <v>0</v>
      </c>
      <c r="V963" s="59"/>
    </row>
    <row r="964" spans="1:22" s="26" customFormat="1" ht="17.25">
      <c r="A964" s="71"/>
      <c r="B964" s="71"/>
      <c r="C964" s="71"/>
      <c r="D964" s="74"/>
      <c r="E964" s="45"/>
      <c r="F964" s="22">
        <v>131</v>
      </c>
      <c r="G964" s="23" t="s">
        <v>24</v>
      </c>
      <c r="H964" s="31">
        <v>0</v>
      </c>
      <c r="I964" s="31">
        <v>0</v>
      </c>
      <c r="J964" s="31">
        <v>0</v>
      </c>
      <c r="K964" s="31">
        <v>0</v>
      </c>
      <c r="L964" s="31">
        <v>0</v>
      </c>
      <c r="M964" s="31">
        <v>0</v>
      </c>
      <c r="N964" s="31">
        <v>0</v>
      </c>
      <c r="O964" s="31">
        <v>0</v>
      </c>
      <c r="P964" s="31">
        <v>0</v>
      </c>
      <c r="Q964" s="31">
        <v>0</v>
      </c>
      <c r="R964" s="31">
        <v>0</v>
      </c>
      <c r="S964" s="31">
        <v>0</v>
      </c>
      <c r="T964" s="31">
        <v>0</v>
      </c>
      <c r="U964" s="50">
        <v>0</v>
      </c>
      <c r="V964" s="59"/>
    </row>
    <row r="965" spans="1:22" s="26" customFormat="1" ht="17.25">
      <c r="A965" s="71"/>
      <c r="B965" s="71"/>
      <c r="C965" s="71"/>
      <c r="D965" s="74"/>
      <c r="E965" s="45"/>
      <c r="F965" s="22">
        <v>133</v>
      </c>
      <c r="G965" s="23" t="s">
        <v>21</v>
      </c>
      <c r="H965" s="31">
        <v>0</v>
      </c>
      <c r="I965" s="31">
        <v>0</v>
      </c>
      <c r="J965" s="31">
        <v>0</v>
      </c>
      <c r="K965" s="31">
        <v>0</v>
      </c>
      <c r="L965" s="31">
        <v>0</v>
      </c>
      <c r="M965" s="31">
        <v>0</v>
      </c>
      <c r="N965" s="31">
        <v>0</v>
      </c>
      <c r="O965" s="31">
        <v>0</v>
      </c>
      <c r="P965" s="31">
        <v>0</v>
      </c>
      <c r="Q965" s="31">
        <v>0</v>
      </c>
      <c r="R965" s="31">
        <v>0</v>
      </c>
      <c r="S965" s="31">
        <v>0</v>
      </c>
      <c r="T965" s="31">
        <v>0</v>
      </c>
      <c r="U965" s="50">
        <v>0</v>
      </c>
      <c r="V965" s="59"/>
    </row>
    <row r="966" spans="1:22" s="26" customFormat="1" ht="18" thickBot="1">
      <c r="A966" s="72"/>
      <c r="B966" s="72"/>
      <c r="C966" s="72"/>
      <c r="D966" s="75"/>
      <c r="E966" s="41"/>
      <c r="F966" s="53">
        <v>232</v>
      </c>
      <c r="G966" s="54" t="s">
        <v>20</v>
      </c>
      <c r="H966" s="42">
        <v>0</v>
      </c>
      <c r="I966" s="42">
        <v>0</v>
      </c>
      <c r="J966" s="42">
        <v>0</v>
      </c>
      <c r="K966" s="42">
        <v>0</v>
      </c>
      <c r="L966" s="42">
        <v>0</v>
      </c>
      <c r="M966" s="42">
        <v>0</v>
      </c>
      <c r="N966" s="42">
        <v>0</v>
      </c>
      <c r="O966" s="42">
        <v>0</v>
      </c>
      <c r="P966" s="42">
        <v>0</v>
      </c>
      <c r="Q966" s="42">
        <v>0</v>
      </c>
      <c r="R966" s="42">
        <v>0</v>
      </c>
      <c r="S966" s="42">
        <v>0</v>
      </c>
      <c r="T966" s="42">
        <v>0</v>
      </c>
      <c r="U966" s="49">
        <v>0</v>
      </c>
      <c r="V966" s="60"/>
    </row>
    <row r="967" spans="1:22" s="26" customFormat="1" ht="15.75" customHeight="1">
      <c r="A967" s="70">
        <v>161</v>
      </c>
      <c r="B967" s="70">
        <v>0</v>
      </c>
      <c r="C967" s="70">
        <v>2213308</v>
      </c>
      <c r="D967" s="73" t="s">
        <v>189</v>
      </c>
      <c r="E967" s="51" t="s">
        <v>205</v>
      </c>
      <c r="F967" s="33">
        <v>141</v>
      </c>
      <c r="G967" s="34" t="s">
        <v>18</v>
      </c>
      <c r="H967" s="52">
        <v>0</v>
      </c>
      <c r="I967" s="52">
        <v>0</v>
      </c>
      <c r="J967" s="52">
        <v>0</v>
      </c>
      <c r="K967" s="52">
        <v>0</v>
      </c>
      <c r="L967" s="52">
        <v>1000000</v>
      </c>
      <c r="M967" s="52">
        <v>1000000</v>
      </c>
      <c r="N967" s="52">
        <v>1000000</v>
      </c>
      <c r="O967" s="52">
        <v>1000000</v>
      </c>
      <c r="P967" s="52">
        <v>1000000</v>
      </c>
      <c r="Q967" s="52">
        <v>1000000</v>
      </c>
      <c r="R967" s="52">
        <v>1000000</v>
      </c>
      <c r="S967" s="52">
        <v>1000000</v>
      </c>
      <c r="T967" s="35">
        <f>SUM(H967:S967)</f>
        <v>8000000</v>
      </c>
      <c r="U967" s="35">
        <f>T967/12</f>
        <v>666666.6666666666</v>
      </c>
      <c r="V967" s="58">
        <f>SUM(T967:U972)</f>
        <v>8666666.666666666</v>
      </c>
    </row>
    <row r="968" spans="1:22" s="26" customFormat="1" ht="17.25">
      <c r="A968" s="71"/>
      <c r="B968" s="71"/>
      <c r="C968" s="71"/>
      <c r="D968" s="74"/>
      <c r="E968" s="45"/>
      <c r="F968" s="22">
        <v>113</v>
      </c>
      <c r="G968" s="23" t="s">
        <v>19</v>
      </c>
      <c r="H968" s="31">
        <v>0</v>
      </c>
      <c r="I968" s="31">
        <v>0</v>
      </c>
      <c r="J968" s="31">
        <v>0</v>
      </c>
      <c r="K968" s="31">
        <v>0</v>
      </c>
      <c r="L968" s="31">
        <v>0</v>
      </c>
      <c r="M968" s="31">
        <v>0</v>
      </c>
      <c r="N968" s="31">
        <v>0</v>
      </c>
      <c r="O968" s="31">
        <v>0</v>
      </c>
      <c r="P968" s="31">
        <v>0</v>
      </c>
      <c r="Q968" s="31">
        <v>0</v>
      </c>
      <c r="R968" s="31">
        <v>0</v>
      </c>
      <c r="S968" s="31">
        <v>0</v>
      </c>
      <c r="T968" s="31">
        <v>0</v>
      </c>
      <c r="U968" s="50">
        <v>0</v>
      </c>
      <c r="V968" s="59"/>
    </row>
    <row r="969" spans="1:22" s="26" customFormat="1" ht="17.25">
      <c r="A969" s="71"/>
      <c r="B969" s="71"/>
      <c r="C969" s="71"/>
      <c r="D969" s="74"/>
      <c r="E969" s="45"/>
      <c r="F969" s="22">
        <v>112</v>
      </c>
      <c r="G969" s="23" t="s">
        <v>79</v>
      </c>
      <c r="H969" s="31">
        <v>0</v>
      </c>
      <c r="I969" s="31">
        <v>0</v>
      </c>
      <c r="J969" s="31">
        <v>0</v>
      </c>
      <c r="K969" s="31">
        <v>0</v>
      </c>
      <c r="L969" s="31">
        <v>0</v>
      </c>
      <c r="M969" s="31">
        <v>0</v>
      </c>
      <c r="N969" s="31">
        <v>0</v>
      </c>
      <c r="O969" s="31">
        <v>0</v>
      </c>
      <c r="P969" s="31">
        <v>0</v>
      </c>
      <c r="Q969" s="31">
        <v>0</v>
      </c>
      <c r="R969" s="31">
        <v>0</v>
      </c>
      <c r="S969" s="31">
        <v>0</v>
      </c>
      <c r="T969" s="31">
        <v>0</v>
      </c>
      <c r="U969" s="50">
        <v>0</v>
      </c>
      <c r="V969" s="59"/>
    </row>
    <row r="970" spans="1:22" s="26" customFormat="1" ht="17.25">
      <c r="A970" s="71"/>
      <c r="B970" s="71"/>
      <c r="C970" s="71"/>
      <c r="D970" s="74"/>
      <c r="E970" s="45"/>
      <c r="F970" s="22">
        <v>131</v>
      </c>
      <c r="G970" s="23" t="s">
        <v>24</v>
      </c>
      <c r="H970" s="31">
        <v>0</v>
      </c>
      <c r="I970" s="31">
        <v>0</v>
      </c>
      <c r="J970" s="31">
        <v>0</v>
      </c>
      <c r="K970" s="31">
        <v>0</v>
      </c>
      <c r="L970" s="31">
        <v>0</v>
      </c>
      <c r="M970" s="31">
        <v>0</v>
      </c>
      <c r="N970" s="31">
        <v>0</v>
      </c>
      <c r="O970" s="31">
        <v>0</v>
      </c>
      <c r="P970" s="31">
        <v>0</v>
      </c>
      <c r="Q970" s="31">
        <v>0</v>
      </c>
      <c r="R970" s="31">
        <v>0</v>
      </c>
      <c r="S970" s="31">
        <v>0</v>
      </c>
      <c r="T970" s="31">
        <v>0</v>
      </c>
      <c r="U970" s="50">
        <v>0</v>
      </c>
      <c r="V970" s="59"/>
    </row>
    <row r="971" spans="1:22" s="26" customFormat="1" ht="17.25">
      <c r="A971" s="71"/>
      <c r="B971" s="71"/>
      <c r="C971" s="71"/>
      <c r="D971" s="74"/>
      <c r="E971" s="45"/>
      <c r="F971" s="22">
        <v>133</v>
      </c>
      <c r="G971" s="23" t="s">
        <v>21</v>
      </c>
      <c r="H971" s="31">
        <v>0</v>
      </c>
      <c r="I971" s="31">
        <v>0</v>
      </c>
      <c r="J971" s="31">
        <v>0</v>
      </c>
      <c r="K971" s="31">
        <v>0</v>
      </c>
      <c r="L971" s="31">
        <v>0</v>
      </c>
      <c r="M971" s="31">
        <v>0</v>
      </c>
      <c r="N971" s="31">
        <v>0</v>
      </c>
      <c r="O971" s="31">
        <v>0</v>
      </c>
      <c r="P971" s="31">
        <v>0</v>
      </c>
      <c r="Q971" s="31">
        <v>0</v>
      </c>
      <c r="R971" s="31">
        <v>0</v>
      </c>
      <c r="S971" s="31">
        <v>0</v>
      </c>
      <c r="T971" s="31">
        <v>0</v>
      </c>
      <c r="U971" s="50">
        <v>0</v>
      </c>
      <c r="V971" s="59"/>
    </row>
    <row r="972" spans="1:22" s="26" customFormat="1" ht="18" thickBot="1">
      <c r="A972" s="72"/>
      <c r="B972" s="72"/>
      <c r="C972" s="72"/>
      <c r="D972" s="75"/>
      <c r="E972" s="41"/>
      <c r="F972" s="53">
        <v>232</v>
      </c>
      <c r="G972" s="54" t="s">
        <v>20</v>
      </c>
      <c r="H972" s="42">
        <v>0</v>
      </c>
      <c r="I972" s="42">
        <v>0</v>
      </c>
      <c r="J972" s="42">
        <v>0</v>
      </c>
      <c r="K972" s="42">
        <v>0</v>
      </c>
      <c r="L972" s="42">
        <v>0</v>
      </c>
      <c r="M972" s="42">
        <v>0</v>
      </c>
      <c r="N972" s="42">
        <v>0</v>
      </c>
      <c r="O972" s="42">
        <v>0</v>
      </c>
      <c r="P972" s="42">
        <v>0</v>
      </c>
      <c r="Q972" s="42">
        <v>0</v>
      </c>
      <c r="R972" s="42">
        <v>0</v>
      </c>
      <c r="S972" s="42">
        <v>0</v>
      </c>
      <c r="T972" s="42">
        <v>0</v>
      </c>
      <c r="U972" s="49">
        <v>0</v>
      </c>
      <c r="V972" s="60"/>
    </row>
    <row r="973" spans="1:22" s="26" customFormat="1" ht="15.75" customHeight="1">
      <c r="A973" s="70">
        <v>162</v>
      </c>
      <c r="B973" s="70">
        <v>0</v>
      </c>
      <c r="C973" s="70">
        <v>4987516</v>
      </c>
      <c r="D973" s="73" t="s">
        <v>190</v>
      </c>
      <c r="E973" s="51" t="s">
        <v>205</v>
      </c>
      <c r="F973" s="33">
        <v>144</v>
      </c>
      <c r="G973" s="34" t="s">
        <v>18</v>
      </c>
      <c r="H973" s="52">
        <v>900000</v>
      </c>
      <c r="I973" s="52">
        <v>900000</v>
      </c>
      <c r="J973" s="52">
        <v>900000</v>
      </c>
      <c r="K973" s="52">
        <v>900000</v>
      </c>
      <c r="L973" s="52">
        <v>900000</v>
      </c>
      <c r="M973" s="52">
        <v>900000</v>
      </c>
      <c r="N973" s="52">
        <v>900000</v>
      </c>
      <c r="O973" s="52">
        <v>900000</v>
      </c>
      <c r="P973" s="52">
        <v>900000</v>
      </c>
      <c r="Q973" s="52">
        <v>900000</v>
      </c>
      <c r="R973" s="52">
        <v>900000</v>
      </c>
      <c r="S973" s="52">
        <v>900000</v>
      </c>
      <c r="T973" s="35">
        <f>SUM(H973:S973)</f>
        <v>10800000</v>
      </c>
      <c r="U973" s="35">
        <f>T973/12</f>
        <v>900000</v>
      </c>
      <c r="V973" s="58">
        <f>SUM(T973:U978)</f>
        <v>11700000</v>
      </c>
    </row>
    <row r="974" spans="1:22" s="26" customFormat="1" ht="17.25">
      <c r="A974" s="71"/>
      <c r="B974" s="71"/>
      <c r="C974" s="71"/>
      <c r="D974" s="74"/>
      <c r="E974" s="45"/>
      <c r="F974" s="22">
        <v>113</v>
      </c>
      <c r="G974" s="23" t="s">
        <v>19</v>
      </c>
      <c r="H974" s="31">
        <v>0</v>
      </c>
      <c r="I974" s="31">
        <v>0</v>
      </c>
      <c r="J974" s="31">
        <v>0</v>
      </c>
      <c r="K974" s="31">
        <v>0</v>
      </c>
      <c r="L974" s="31">
        <v>0</v>
      </c>
      <c r="M974" s="31">
        <v>0</v>
      </c>
      <c r="N974" s="31">
        <v>0</v>
      </c>
      <c r="O974" s="31">
        <v>0</v>
      </c>
      <c r="P974" s="31">
        <v>0</v>
      </c>
      <c r="Q974" s="31">
        <v>0</v>
      </c>
      <c r="R974" s="31">
        <v>0</v>
      </c>
      <c r="S974" s="31">
        <v>0</v>
      </c>
      <c r="T974" s="31">
        <v>0</v>
      </c>
      <c r="U974" s="50">
        <v>0</v>
      </c>
      <c r="V974" s="59"/>
    </row>
    <row r="975" spans="1:22" s="26" customFormat="1" ht="17.25">
      <c r="A975" s="71"/>
      <c r="B975" s="71"/>
      <c r="C975" s="71"/>
      <c r="D975" s="74"/>
      <c r="E975" s="45"/>
      <c r="F975" s="22">
        <v>112</v>
      </c>
      <c r="G975" s="23" t="s">
        <v>79</v>
      </c>
      <c r="H975" s="31">
        <v>0</v>
      </c>
      <c r="I975" s="31">
        <v>0</v>
      </c>
      <c r="J975" s="31">
        <v>0</v>
      </c>
      <c r="K975" s="31">
        <v>0</v>
      </c>
      <c r="L975" s="31">
        <v>0</v>
      </c>
      <c r="M975" s="31">
        <v>0</v>
      </c>
      <c r="N975" s="31">
        <v>0</v>
      </c>
      <c r="O975" s="31">
        <v>0</v>
      </c>
      <c r="P975" s="31">
        <v>0</v>
      </c>
      <c r="Q975" s="31">
        <v>0</v>
      </c>
      <c r="R975" s="31">
        <v>0</v>
      </c>
      <c r="S975" s="31">
        <v>0</v>
      </c>
      <c r="T975" s="31">
        <v>0</v>
      </c>
      <c r="U975" s="50">
        <v>0</v>
      </c>
      <c r="V975" s="59"/>
    </row>
    <row r="976" spans="1:22" s="26" customFormat="1" ht="17.25">
      <c r="A976" s="71"/>
      <c r="B976" s="71"/>
      <c r="C976" s="71"/>
      <c r="D976" s="74"/>
      <c r="E976" s="45"/>
      <c r="F976" s="22">
        <v>131</v>
      </c>
      <c r="G976" s="23" t="s">
        <v>24</v>
      </c>
      <c r="H976" s="31">
        <v>0</v>
      </c>
      <c r="I976" s="31">
        <v>0</v>
      </c>
      <c r="J976" s="31">
        <v>0</v>
      </c>
      <c r="K976" s="31">
        <v>0</v>
      </c>
      <c r="L976" s="31">
        <v>0</v>
      </c>
      <c r="M976" s="31">
        <v>0</v>
      </c>
      <c r="N976" s="31">
        <v>0</v>
      </c>
      <c r="O976" s="31">
        <v>0</v>
      </c>
      <c r="P976" s="31">
        <v>0</v>
      </c>
      <c r="Q976" s="31">
        <v>0</v>
      </c>
      <c r="R976" s="31">
        <v>0</v>
      </c>
      <c r="S976" s="31">
        <v>0</v>
      </c>
      <c r="T976" s="31">
        <v>0</v>
      </c>
      <c r="U976" s="50">
        <v>0</v>
      </c>
      <c r="V976" s="59"/>
    </row>
    <row r="977" spans="1:22" s="26" customFormat="1" ht="17.25">
      <c r="A977" s="71"/>
      <c r="B977" s="71"/>
      <c r="C977" s="71"/>
      <c r="D977" s="74"/>
      <c r="E977" s="45"/>
      <c r="F977" s="22">
        <v>133</v>
      </c>
      <c r="G977" s="23" t="s">
        <v>21</v>
      </c>
      <c r="H977" s="31">
        <v>0</v>
      </c>
      <c r="I977" s="31">
        <v>0</v>
      </c>
      <c r="J977" s="31">
        <v>0</v>
      </c>
      <c r="K977" s="31">
        <v>0</v>
      </c>
      <c r="L977" s="31">
        <v>0</v>
      </c>
      <c r="M977" s="31">
        <v>0</v>
      </c>
      <c r="N977" s="31">
        <v>0</v>
      </c>
      <c r="O977" s="31">
        <v>0</v>
      </c>
      <c r="P977" s="31">
        <v>0</v>
      </c>
      <c r="Q977" s="31">
        <v>0</v>
      </c>
      <c r="R977" s="31">
        <v>0</v>
      </c>
      <c r="S977" s="31">
        <v>0</v>
      </c>
      <c r="T977" s="31">
        <v>0</v>
      </c>
      <c r="U977" s="50">
        <v>0</v>
      </c>
      <c r="V977" s="59"/>
    </row>
    <row r="978" spans="1:22" s="26" customFormat="1" ht="18" thickBot="1">
      <c r="A978" s="72"/>
      <c r="B978" s="72"/>
      <c r="C978" s="72"/>
      <c r="D978" s="75"/>
      <c r="E978" s="41"/>
      <c r="F978" s="53">
        <v>232</v>
      </c>
      <c r="G978" s="54" t="s">
        <v>20</v>
      </c>
      <c r="H978" s="42">
        <v>0</v>
      </c>
      <c r="I978" s="42">
        <v>0</v>
      </c>
      <c r="J978" s="42">
        <v>0</v>
      </c>
      <c r="K978" s="42">
        <v>0</v>
      </c>
      <c r="L978" s="42">
        <v>0</v>
      </c>
      <c r="M978" s="42">
        <v>0</v>
      </c>
      <c r="N978" s="42">
        <v>0</v>
      </c>
      <c r="O978" s="42">
        <v>0</v>
      </c>
      <c r="P978" s="42">
        <v>0</v>
      </c>
      <c r="Q978" s="42">
        <v>0</v>
      </c>
      <c r="R978" s="42">
        <v>0</v>
      </c>
      <c r="S978" s="42">
        <v>0</v>
      </c>
      <c r="T978" s="42">
        <v>0</v>
      </c>
      <c r="U978" s="49">
        <v>0</v>
      </c>
      <c r="V978" s="60"/>
    </row>
    <row r="979" spans="1:22" s="26" customFormat="1" ht="15.75" customHeight="1">
      <c r="A979" s="70">
        <v>163</v>
      </c>
      <c r="B979" s="70">
        <v>0</v>
      </c>
      <c r="C979" s="70">
        <v>4434985</v>
      </c>
      <c r="D979" s="73" t="s">
        <v>191</v>
      </c>
      <c r="E979" s="51" t="s">
        <v>205</v>
      </c>
      <c r="F979" s="33">
        <v>141</v>
      </c>
      <c r="G979" s="34" t="s">
        <v>18</v>
      </c>
      <c r="H979" s="52">
        <v>1300000</v>
      </c>
      <c r="I979" s="52">
        <v>1300000</v>
      </c>
      <c r="J979" s="52">
        <v>1300000</v>
      </c>
      <c r="K979" s="52">
        <v>1300000</v>
      </c>
      <c r="L979" s="52">
        <v>1300000</v>
      </c>
      <c r="M979" s="52">
        <v>1300000</v>
      </c>
      <c r="N979" s="52">
        <v>1300000</v>
      </c>
      <c r="O979" s="52">
        <v>1300000</v>
      </c>
      <c r="P979" s="52">
        <v>1300000</v>
      </c>
      <c r="Q979" s="52">
        <v>1300000</v>
      </c>
      <c r="R979" s="52">
        <v>1300000</v>
      </c>
      <c r="S979" s="52">
        <v>1300000</v>
      </c>
      <c r="T979" s="35">
        <f>SUM(H979:S979)</f>
        <v>15600000</v>
      </c>
      <c r="U979" s="35">
        <f>T979/12</f>
        <v>1300000</v>
      </c>
      <c r="V979" s="58">
        <f>SUM(T979:U984)</f>
        <v>16900000</v>
      </c>
    </row>
    <row r="980" spans="1:22" s="26" customFormat="1" ht="17.25">
      <c r="A980" s="71"/>
      <c r="B980" s="71"/>
      <c r="C980" s="71"/>
      <c r="D980" s="74"/>
      <c r="E980" s="45"/>
      <c r="F980" s="22">
        <v>113</v>
      </c>
      <c r="G980" s="23" t="s">
        <v>19</v>
      </c>
      <c r="H980" s="31">
        <v>0</v>
      </c>
      <c r="I980" s="31">
        <v>0</v>
      </c>
      <c r="J980" s="31">
        <v>0</v>
      </c>
      <c r="K980" s="31">
        <v>0</v>
      </c>
      <c r="L980" s="31">
        <v>0</v>
      </c>
      <c r="M980" s="31">
        <v>0</v>
      </c>
      <c r="N980" s="31">
        <v>0</v>
      </c>
      <c r="O980" s="31">
        <v>0</v>
      </c>
      <c r="P980" s="31">
        <v>0</v>
      </c>
      <c r="Q980" s="31">
        <v>0</v>
      </c>
      <c r="R980" s="31">
        <v>0</v>
      </c>
      <c r="S980" s="31">
        <v>0</v>
      </c>
      <c r="T980" s="31">
        <v>0</v>
      </c>
      <c r="U980" s="50">
        <v>0</v>
      </c>
      <c r="V980" s="59"/>
    </row>
    <row r="981" spans="1:22" s="26" customFormat="1" ht="17.25">
      <c r="A981" s="71"/>
      <c r="B981" s="71"/>
      <c r="C981" s="71"/>
      <c r="D981" s="74"/>
      <c r="E981" s="45"/>
      <c r="F981" s="22">
        <v>112</v>
      </c>
      <c r="G981" s="23" t="s">
        <v>79</v>
      </c>
      <c r="H981" s="31">
        <v>0</v>
      </c>
      <c r="I981" s="31">
        <v>0</v>
      </c>
      <c r="J981" s="31">
        <v>0</v>
      </c>
      <c r="K981" s="31">
        <v>0</v>
      </c>
      <c r="L981" s="31">
        <v>0</v>
      </c>
      <c r="M981" s="31">
        <v>0</v>
      </c>
      <c r="N981" s="31">
        <v>0</v>
      </c>
      <c r="O981" s="31">
        <v>0</v>
      </c>
      <c r="P981" s="31">
        <v>0</v>
      </c>
      <c r="Q981" s="31">
        <v>0</v>
      </c>
      <c r="R981" s="31">
        <v>0</v>
      </c>
      <c r="S981" s="31">
        <v>0</v>
      </c>
      <c r="T981" s="31">
        <v>0</v>
      </c>
      <c r="U981" s="50">
        <v>0</v>
      </c>
      <c r="V981" s="59"/>
    </row>
    <row r="982" spans="1:22" s="26" customFormat="1" ht="17.25">
      <c r="A982" s="71"/>
      <c r="B982" s="71"/>
      <c r="C982" s="71"/>
      <c r="D982" s="74"/>
      <c r="E982" s="45"/>
      <c r="F982" s="22">
        <v>131</v>
      </c>
      <c r="G982" s="23" t="s">
        <v>24</v>
      </c>
      <c r="H982" s="31">
        <v>0</v>
      </c>
      <c r="I982" s="31">
        <v>0</v>
      </c>
      <c r="J982" s="31">
        <v>0</v>
      </c>
      <c r="K982" s="31">
        <v>0</v>
      </c>
      <c r="L982" s="31">
        <v>0</v>
      </c>
      <c r="M982" s="31">
        <v>0</v>
      </c>
      <c r="N982" s="31">
        <v>0</v>
      </c>
      <c r="O982" s="31">
        <v>0</v>
      </c>
      <c r="P982" s="31">
        <v>0</v>
      </c>
      <c r="Q982" s="31">
        <v>0</v>
      </c>
      <c r="R982" s="31">
        <v>0</v>
      </c>
      <c r="S982" s="31">
        <v>0</v>
      </c>
      <c r="T982" s="31">
        <v>0</v>
      </c>
      <c r="U982" s="50">
        <v>0</v>
      </c>
      <c r="V982" s="59"/>
    </row>
    <row r="983" spans="1:22" s="26" customFormat="1" ht="17.25">
      <c r="A983" s="71"/>
      <c r="B983" s="71"/>
      <c r="C983" s="71"/>
      <c r="D983" s="74"/>
      <c r="E983" s="45"/>
      <c r="F983" s="22">
        <v>133</v>
      </c>
      <c r="G983" s="23" t="s">
        <v>21</v>
      </c>
      <c r="H983" s="31">
        <v>0</v>
      </c>
      <c r="I983" s="31">
        <v>0</v>
      </c>
      <c r="J983" s="31">
        <v>0</v>
      </c>
      <c r="K983" s="31">
        <v>0</v>
      </c>
      <c r="L983" s="31">
        <v>0</v>
      </c>
      <c r="M983" s="31">
        <v>0</v>
      </c>
      <c r="N983" s="31">
        <v>0</v>
      </c>
      <c r="O983" s="31">
        <v>0</v>
      </c>
      <c r="P983" s="31">
        <v>0</v>
      </c>
      <c r="Q983" s="31">
        <v>0</v>
      </c>
      <c r="R983" s="31">
        <v>0</v>
      </c>
      <c r="S983" s="31">
        <v>0</v>
      </c>
      <c r="T983" s="31">
        <v>0</v>
      </c>
      <c r="U983" s="50">
        <v>0</v>
      </c>
      <c r="V983" s="59"/>
    </row>
    <row r="984" spans="1:22" s="26" customFormat="1" ht="18" thickBot="1">
      <c r="A984" s="72"/>
      <c r="B984" s="72"/>
      <c r="C984" s="72"/>
      <c r="D984" s="75"/>
      <c r="E984" s="41"/>
      <c r="F984" s="53">
        <v>232</v>
      </c>
      <c r="G984" s="54" t="s">
        <v>20</v>
      </c>
      <c r="H984" s="42">
        <v>0</v>
      </c>
      <c r="I984" s="42">
        <v>0</v>
      </c>
      <c r="J984" s="42">
        <v>0</v>
      </c>
      <c r="K984" s="42">
        <v>0</v>
      </c>
      <c r="L984" s="42">
        <v>0</v>
      </c>
      <c r="M984" s="42">
        <v>0</v>
      </c>
      <c r="N984" s="42">
        <v>0</v>
      </c>
      <c r="O984" s="42">
        <v>0</v>
      </c>
      <c r="P984" s="42">
        <v>0</v>
      </c>
      <c r="Q984" s="42">
        <v>0</v>
      </c>
      <c r="R984" s="42">
        <v>0</v>
      </c>
      <c r="S984" s="42">
        <v>0</v>
      </c>
      <c r="T984" s="42">
        <v>0</v>
      </c>
      <c r="U984" s="49">
        <v>0</v>
      </c>
      <c r="V984" s="60"/>
    </row>
    <row r="985" spans="1:22" s="26" customFormat="1" ht="15.75" customHeight="1">
      <c r="A985" s="70">
        <v>164</v>
      </c>
      <c r="B985" s="70">
        <v>0</v>
      </c>
      <c r="C985" s="70">
        <v>498624</v>
      </c>
      <c r="D985" s="73" t="s">
        <v>192</v>
      </c>
      <c r="E985" s="51" t="s">
        <v>205</v>
      </c>
      <c r="F985" s="33">
        <v>141</v>
      </c>
      <c r="G985" s="34" t="s">
        <v>18</v>
      </c>
      <c r="H985" s="52">
        <v>1300000</v>
      </c>
      <c r="I985" s="52">
        <v>1300000</v>
      </c>
      <c r="J985" s="52">
        <v>1300000</v>
      </c>
      <c r="K985" s="52">
        <v>1300000</v>
      </c>
      <c r="L985" s="52">
        <v>1300000</v>
      </c>
      <c r="M985" s="52">
        <v>1300000</v>
      </c>
      <c r="N985" s="52">
        <v>1300000</v>
      </c>
      <c r="O985" s="52">
        <v>1300000</v>
      </c>
      <c r="P985" s="52">
        <v>1300000</v>
      </c>
      <c r="Q985" s="52">
        <v>1300000</v>
      </c>
      <c r="R985" s="52">
        <v>1300000</v>
      </c>
      <c r="S985" s="52">
        <v>1300000</v>
      </c>
      <c r="T985" s="35">
        <f>SUM(H985:S985)</f>
        <v>15600000</v>
      </c>
      <c r="U985" s="35">
        <f>T985/12</f>
        <v>1300000</v>
      </c>
      <c r="V985" s="58">
        <f>SUM(T985:U990)</f>
        <v>16900000</v>
      </c>
    </row>
    <row r="986" spans="1:22" s="26" customFormat="1" ht="17.25">
      <c r="A986" s="71"/>
      <c r="B986" s="71"/>
      <c r="C986" s="71"/>
      <c r="D986" s="74"/>
      <c r="E986" s="45"/>
      <c r="F986" s="22">
        <v>113</v>
      </c>
      <c r="G986" s="23" t="s">
        <v>19</v>
      </c>
      <c r="H986" s="31">
        <v>0</v>
      </c>
      <c r="I986" s="31">
        <v>0</v>
      </c>
      <c r="J986" s="31">
        <v>0</v>
      </c>
      <c r="K986" s="31">
        <v>0</v>
      </c>
      <c r="L986" s="31">
        <v>0</v>
      </c>
      <c r="M986" s="31">
        <v>0</v>
      </c>
      <c r="N986" s="31">
        <v>0</v>
      </c>
      <c r="O986" s="31">
        <v>0</v>
      </c>
      <c r="P986" s="31">
        <v>0</v>
      </c>
      <c r="Q986" s="31">
        <v>0</v>
      </c>
      <c r="R986" s="31">
        <v>0</v>
      </c>
      <c r="S986" s="31">
        <v>0</v>
      </c>
      <c r="T986" s="31">
        <v>0</v>
      </c>
      <c r="U986" s="50">
        <v>0</v>
      </c>
      <c r="V986" s="59"/>
    </row>
    <row r="987" spans="1:22" s="26" customFormat="1" ht="17.25">
      <c r="A987" s="71"/>
      <c r="B987" s="71"/>
      <c r="C987" s="71"/>
      <c r="D987" s="74"/>
      <c r="E987" s="45"/>
      <c r="F987" s="22">
        <v>112</v>
      </c>
      <c r="G987" s="23" t="s">
        <v>79</v>
      </c>
      <c r="H987" s="31">
        <v>0</v>
      </c>
      <c r="I987" s="31">
        <v>0</v>
      </c>
      <c r="J987" s="31">
        <v>0</v>
      </c>
      <c r="K987" s="31">
        <v>0</v>
      </c>
      <c r="L987" s="31">
        <v>0</v>
      </c>
      <c r="M987" s="31">
        <v>0</v>
      </c>
      <c r="N987" s="31">
        <v>0</v>
      </c>
      <c r="O987" s="31">
        <v>0</v>
      </c>
      <c r="P987" s="31">
        <v>0</v>
      </c>
      <c r="Q987" s="31">
        <v>0</v>
      </c>
      <c r="R987" s="31">
        <v>0</v>
      </c>
      <c r="S987" s="31">
        <v>0</v>
      </c>
      <c r="T987" s="31">
        <v>0</v>
      </c>
      <c r="U987" s="50">
        <v>0</v>
      </c>
      <c r="V987" s="59"/>
    </row>
    <row r="988" spans="1:22" s="26" customFormat="1" ht="17.25">
      <c r="A988" s="71"/>
      <c r="B988" s="71"/>
      <c r="C988" s="71"/>
      <c r="D988" s="74"/>
      <c r="E988" s="45"/>
      <c r="F988" s="22">
        <v>131</v>
      </c>
      <c r="G988" s="23" t="s">
        <v>24</v>
      </c>
      <c r="H988" s="31">
        <v>0</v>
      </c>
      <c r="I988" s="31">
        <v>0</v>
      </c>
      <c r="J988" s="31">
        <v>0</v>
      </c>
      <c r="K988" s="31">
        <v>0</v>
      </c>
      <c r="L988" s="31">
        <v>0</v>
      </c>
      <c r="M988" s="31">
        <v>0</v>
      </c>
      <c r="N988" s="31">
        <v>0</v>
      </c>
      <c r="O988" s="31">
        <v>0</v>
      </c>
      <c r="P988" s="31">
        <v>0</v>
      </c>
      <c r="Q988" s="31">
        <v>0</v>
      </c>
      <c r="R988" s="31">
        <v>0</v>
      </c>
      <c r="S988" s="31">
        <v>0</v>
      </c>
      <c r="T988" s="31">
        <v>0</v>
      </c>
      <c r="U988" s="50">
        <v>0</v>
      </c>
      <c r="V988" s="59"/>
    </row>
    <row r="989" spans="1:22" s="26" customFormat="1" ht="17.25">
      <c r="A989" s="71"/>
      <c r="B989" s="71"/>
      <c r="C989" s="71"/>
      <c r="D989" s="74"/>
      <c r="E989" s="45"/>
      <c r="F989" s="22">
        <v>133</v>
      </c>
      <c r="G989" s="23" t="s">
        <v>21</v>
      </c>
      <c r="H989" s="31">
        <v>0</v>
      </c>
      <c r="I989" s="31">
        <v>0</v>
      </c>
      <c r="J989" s="31">
        <v>0</v>
      </c>
      <c r="K989" s="31">
        <v>0</v>
      </c>
      <c r="L989" s="31">
        <v>0</v>
      </c>
      <c r="M989" s="31">
        <v>0</v>
      </c>
      <c r="N989" s="31">
        <v>0</v>
      </c>
      <c r="O989" s="31">
        <v>0</v>
      </c>
      <c r="P989" s="31">
        <v>0</v>
      </c>
      <c r="Q989" s="31">
        <v>0</v>
      </c>
      <c r="R989" s="31">
        <v>0</v>
      </c>
      <c r="S989" s="31">
        <v>0</v>
      </c>
      <c r="T989" s="31">
        <v>0</v>
      </c>
      <c r="U989" s="50">
        <v>0</v>
      </c>
      <c r="V989" s="59"/>
    </row>
    <row r="990" spans="1:22" s="26" customFormat="1" ht="18" thickBot="1">
      <c r="A990" s="72"/>
      <c r="B990" s="72"/>
      <c r="C990" s="72"/>
      <c r="D990" s="75"/>
      <c r="E990" s="41"/>
      <c r="F990" s="53">
        <v>232</v>
      </c>
      <c r="G990" s="54" t="s">
        <v>20</v>
      </c>
      <c r="H990" s="42">
        <v>0</v>
      </c>
      <c r="I990" s="42">
        <v>0</v>
      </c>
      <c r="J990" s="42">
        <v>0</v>
      </c>
      <c r="K990" s="42">
        <v>0</v>
      </c>
      <c r="L990" s="42">
        <v>0</v>
      </c>
      <c r="M990" s="42">
        <v>0</v>
      </c>
      <c r="N990" s="42">
        <v>0</v>
      </c>
      <c r="O990" s="42">
        <v>0</v>
      </c>
      <c r="P990" s="42">
        <v>0</v>
      </c>
      <c r="Q990" s="42">
        <v>0</v>
      </c>
      <c r="R990" s="42">
        <v>0</v>
      </c>
      <c r="S990" s="42">
        <v>0</v>
      </c>
      <c r="T990" s="42">
        <v>0</v>
      </c>
      <c r="U990" s="49">
        <v>0</v>
      </c>
      <c r="V990" s="60"/>
    </row>
    <row r="991" spans="1:22" s="26" customFormat="1" ht="15.75" customHeight="1">
      <c r="A991" s="70">
        <v>165</v>
      </c>
      <c r="B991" s="70">
        <v>0</v>
      </c>
      <c r="C991" s="70">
        <v>3591660</v>
      </c>
      <c r="D991" s="73" t="s">
        <v>193</v>
      </c>
      <c r="E991" s="51" t="s">
        <v>205</v>
      </c>
      <c r="F991" s="33">
        <v>141</v>
      </c>
      <c r="G991" s="34" t="s">
        <v>18</v>
      </c>
      <c r="H991" s="52">
        <v>1500000</v>
      </c>
      <c r="I991" s="52">
        <v>1500000</v>
      </c>
      <c r="J991" s="52">
        <v>1500000</v>
      </c>
      <c r="K991" s="52">
        <v>1500000</v>
      </c>
      <c r="L991" s="52">
        <v>1500000</v>
      </c>
      <c r="M991" s="52">
        <v>1500000</v>
      </c>
      <c r="N991" s="52">
        <v>1500000</v>
      </c>
      <c r="O991" s="52">
        <v>1500000</v>
      </c>
      <c r="P991" s="52">
        <v>1500000</v>
      </c>
      <c r="Q991" s="52">
        <v>1500000</v>
      </c>
      <c r="R991" s="52">
        <v>1500000</v>
      </c>
      <c r="S991" s="52">
        <v>1500000</v>
      </c>
      <c r="T991" s="35">
        <f>SUM(H991:S991)</f>
        <v>18000000</v>
      </c>
      <c r="U991" s="35">
        <f>T991/12</f>
        <v>1500000</v>
      </c>
      <c r="V991" s="58">
        <f>SUM(T991:U996)</f>
        <v>19500000</v>
      </c>
    </row>
    <row r="992" spans="1:22" s="26" customFormat="1" ht="17.25">
      <c r="A992" s="71"/>
      <c r="B992" s="71"/>
      <c r="C992" s="71"/>
      <c r="D992" s="74"/>
      <c r="E992" s="45"/>
      <c r="F992" s="22">
        <v>113</v>
      </c>
      <c r="G992" s="23" t="s">
        <v>19</v>
      </c>
      <c r="H992" s="31">
        <v>0</v>
      </c>
      <c r="I992" s="31">
        <v>0</v>
      </c>
      <c r="J992" s="31">
        <v>0</v>
      </c>
      <c r="K992" s="31">
        <v>0</v>
      </c>
      <c r="L992" s="31">
        <v>0</v>
      </c>
      <c r="M992" s="31">
        <v>0</v>
      </c>
      <c r="N992" s="31">
        <v>0</v>
      </c>
      <c r="O992" s="31">
        <v>0</v>
      </c>
      <c r="P992" s="31">
        <v>0</v>
      </c>
      <c r="Q992" s="31">
        <v>0</v>
      </c>
      <c r="R992" s="31">
        <v>0</v>
      </c>
      <c r="S992" s="31">
        <v>0</v>
      </c>
      <c r="T992" s="31">
        <v>0</v>
      </c>
      <c r="U992" s="50">
        <v>0</v>
      </c>
      <c r="V992" s="59"/>
    </row>
    <row r="993" spans="1:22" s="26" customFormat="1" ht="17.25">
      <c r="A993" s="71"/>
      <c r="B993" s="71"/>
      <c r="C993" s="71"/>
      <c r="D993" s="74"/>
      <c r="E993" s="45"/>
      <c r="F993" s="22">
        <v>112</v>
      </c>
      <c r="G993" s="23" t="s">
        <v>79</v>
      </c>
      <c r="H993" s="31">
        <v>0</v>
      </c>
      <c r="I993" s="31">
        <v>0</v>
      </c>
      <c r="J993" s="31">
        <v>0</v>
      </c>
      <c r="K993" s="31">
        <v>0</v>
      </c>
      <c r="L993" s="31">
        <v>0</v>
      </c>
      <c r="M993" s="31">
        <v>0</v>
      </c>
      <c r="N993" s="31">
        <v>0</v>
      </c>
      <c r="O993" s="31">
        <v>0</v>
      </c>
      <c r="P993" s="31">
        <v>0</v>
      </c>
      <c r="Q993" s="31">
        <v>0</v>
      </c>
      <c r="R993" s="31">
        <v>0</v>
      </c>
      <c r="S993" s="31">
        <v>0</v>
      </c>
      <c r="T993" s="31">
        <v>0</v>
      </c>
      <c r="U993" s="50">
        <v>0</v>
      </c>
      <c r="V993" s="59"/>
    </row>
    <row r="994" spans="1:22" s="26" customFormat="1" ht="17.25">
      <c r="A994" s="71"/>
      <c r="B994" s="71"/>
      <c r="C994" s="71"/>
      <c r="D994" s="74"/>
      <c r="E994" s="45"/>
      <c r="F994" s="22">
        <v>131</v>
      </c>
      <c r="G994" s="23" t="s">
        <v>24</v>
      </c>
      <c r="H994" s="31">
        <v>0</v>
      </c>
      <c r="I994" s="31">
        <v>0</v>
      </c>
      <c r="J994" s="31">
        <v>0</v>
      </c>
      <c r="K994" s="31">
        <v>0</v>
      </c>
      <c r="L994" s="31">
        <v>0</v>
      </c>
      <c r="M994" s="31">
        <v>0</v>
      </c>
      <c r="N994" s="31">
        <v>0</v>
      </c>
      <c r="O994" s="31">
        <v>0</v>
      </c>
      <c r="P994" s="31">
        <v>0</v>
      </c>
      <c r="Q994" s="31">
        <v>0</v>
      </c>
      <c r="R994" s="31">
        <v>0</v>
      </c>
      <c r="S994" s="31">
        <v>0</v>
      </c>
      <c r="T994" s="31">
        <v>0</v>
      </c>
      <c r="U994" s="50">
        <v>0</v>
      </c>
      <c r="V994" s="59"/>
    </row>
    <row r="995" spans="1:22" s="26" customFormat="1" ht="17.25">
      <c r="A995" s="71"/>
      <c r="B995" s="71"/>
      <c r="C995" s="71"/>
      <c r="D995" s="74"/>
      <c r="E995" s="45"/>
      <c r="F995" s="22">
        <v>133</v>
      </c>
      <c r="G995" s="23" t="s">
        <v>21</v>
      </c>
      <c r="H995" s="31">
        <v>0</v>
      </c>
      <c r="I995" s="31">
        <v>0</v>
      </c>
      <c r="J995" s="31">
        <v>0</v>
      </c>
      <c r="K995" s="31">
        <v>0</v>
      </c>
      <c r="L995" s="31">
        <v>0</v>
      </c>
      <c r="M995" s="31">
        <v>0</v>
      </c>
      <c r="N995" s="31">
        <v>0</v>
      </c>
      <c r="O995" s="31">
        <v>0</v>
      </c>
      <c r="P995" s="31">
        <v>0</v>
      </c>
      <c r="Q995" s="31">
        <v>0</v>
      </c>
      <c r="R995" s="31">
        <v>0</v>
      </c>
      <c r="S995" s="31">
        <v>0</v>
      </c>
      <c r="T995" s="31">
        <v>0</v>
      </c>
      <c r="U995" s="50">
        <v>0</v>
      </c>
      <c r="V995" s="59"/>
    </row>
    <row r="996" spans="1:22" s="26" customFormat="1" ht="18" thickBot="1">
      <c r="A996" s="72"/>
      <c r="B996" s="72"/>
      <c r="C996" s="72"/>
      <c r="D996" s="75"/>
      <c r="E996" s="41"/>
      <c r="F996" s="53">
        <v>232</v>
      </c>
      <c r="G996" s="54" t="s">
        <v>20</v>
      </c>
      <c r="H996" s="42">
        <v>0</v>
      </c>
      <c r="I996" s="42">
        <v>0</v>
      </c>
      <c r="J996" s="42">
        <v>0</v>
      </c>
      <c r="K996" s="42">
        <v>0</v>
      </c>
      <c r="L996" s="42">
        <v>0</v>
      </c>
      <c r="M996" s="42">
        <v>0</v>
      </c>
      <c r="N996" s="42">
        <v>0</v>
      </c>
      <c r="O996" s="42">
        <v>0</v>
      </c>
      <c r="P996" s="42">
        <v>0</v>
      </c>
      <c r="Q996" s="42">
        <v>0</v>
      </c>
      <c r="R996" s="42">
        <v>0</v>
      </c>
      <c r="S996" s="42">
        <v>0</v>
      </c>
      <c r="T996" s="42">
        <v>0</v>
      </c>
      <c r="U996" s="49">
        <v>0</v>
      </c>
      <c r="V996" s="60"/>
    </row>
    <row r="997" spans="1:22" s="26" customFormat="1" ht="15.75" customHeight="1">
      <c r="A997" s="70">
        <v>166</v>
      </c>
      <c r="B997" s="70">
        <v>0</v>
      </c>
      <c r="C997" s="70">
        <v>4459315</v>
      </c>
      <c r="D997" s="73" t="s">
        <v>194</v>
      </c>
      <c r="E997" s="51" t="s">
        <v>205</v>
      </c>
      <c r="F997" s="33">
        <v>141</v>
      </c>
      <c r="G997" s="34" t="s">
        <v>18</v>
      </c>
      <c r="H997" s="52">
        <v>1100000</v>
      </c>
      <c r="I997" s="52">
        <v>1100000</v>
      </c>
      <c r="J997" s="52">
        <v>1100000</v>
      </c>
      <c r="K997" s="52">
        <v>1100000</v>
      </c>
      <c r="L997" s="52">
        <v>1100000</v>
      </c>
      <c r="M997" s="52">
        <v>1100000</v>
      </c>
      <c r="N997" s="52">
        <v>1100000</v>
      </c>
      <c r="O997" s="52">
        <v>1100000</v>
      </c>
      <c r="P997" s="52">
        <v>1100000</v>
      </c>
      <c r="Q997" s="52">
        <v>1100000</v>
      </c>
      <c r="R997" s="52">
        <v>1100000</v>
      </c>
      <c r="S997" s="52">
        <v>1100000</v>
      </c>
      <c r="T997" s="35">
        <f>SUM(H997:S997)</f>
        <v>13200000</v>
      </c>
      <c r="U997" s="35">
        <f>T997/12</f>
        <v>1100000</v>
      </c>
      <c r="V997" s="58">
        <f>SUM(T997:U1002)</f>
        <v>14300000</v>
      </c>
    </row>
    <row r="998" spans="1:22" s="26" customFormat="1" ht="17.25">
      <c r="A998" s="71"/>
      <c r="B998" s="71"/>
      <c r="C998" s="71"/>
      <c r="D998" s="74"/>
      <c r="E998" s="45"/>
      <c r="F998" s="22">
        <v>113</v>
      </c>
      <c r="G998" s="23" t="s">
        <v>19</v>
      </c>
      <c r="H998" s="31">
        <v>0</v>
      </c>
      <c r="I998" s="31">
        <v>0</v>
      </c>
      <c r="J998" s="31">
        <v>0</v>
      </c>
      <c r="K998" s="31">
        <v>0</v>
      </c>
      <c r="L998" s="31">
        <v>0</v>
      </c>
      <c r="M998" s="31">
        <v>0</v>
      </c>
      <c r="N998" s="31">
        <v>0</v>
      </c>
      <c r="O998" s="31">
        <v>0</v>
      </c>
      <c r="P998" s="31">
        <v>0</v>
      </c>
      <c r="Q998" s="31">
        <v>0</v>
      </c>
      <c r="R998" s="31">
        <v>0</v>
      </c>
      <c r="S998" s="31">
        <v>0</v>
      </c>
      <c r="T998" s="31">
        <v>0</v>
      </c>
      <c r="U998" s="50">
        <v>0</v>
      </c>
      <c r="V998" s="59"/>
    </row>
    <row r="999" spans="1:22" s="26" customFormat="1" ht="17.25">
      <c r="A999" s="71"/>
      <c r="B999" s="71"/>
      <c r="C999" s="71"/>
      <c r="D999" s="74"/>
      <c r="E999" s="45"/>
      <c r="F999" s="22">
        <v>112</v>
      </c>
      <c r="G999" s="23" t="s">
        <v>79</v>
      </c>
      <c r="H999" s="31">
        <v>0</v>
      </c>
      <c r="I999" s="31">
        <v>0</v>
      </c>
      <c r="J999" s="31">
        <v>0</v>
      </c>
      <c r="K999" s="31">
        <v>0</v>
      </c>
      <c r="L999" s="31">
        <v>0</v>
      </c>
      <c r="M999" s="31">
        <v>0</v>
      </c>
      <c r="N999" s="31">
        <v>0</v>
      </c>
      <c r="O999" s="31">
        <v>0</v>
      </c>
      <c r="P999" s="31">
        <v>0</v>
      </c>
      <c r="Q999" s="31">
        <v>0</v>
      </c>
      <c r="R999" s="31">
        <v>0</v>
      </c>
      <c r="S999" s="31">
        <v>0</v>
      </c>
      <c r="T999" s="31">
        <v>0</v>
      </c>
      <c r="U999" s="50">
        <v>0</v>
      </c>
      <c r="V999" s="59"/>
    </row>
    <row r="1000" spans="1:22" s="26" customFormat="1" ht="17.25">
      <c r="A1000" s="71"/>
      <c r="B1000" s="71"/>
      <c r="C1000" s="71"/>
      <c r="D1000" s="74"/>
      <c r="E1000" s="45"/>
      <c r="F1000" s="22">
        <v>131</v>
      </c>
      <c r="G1000" s="23" t="s">
        <v>24</v>
      </c>
      <c r="H1000" s="31">
        <v>0</v>
      </c>
      <c r="I1000" s="31">
        <v>0</v>
      </c>
      <c r="J1000" s="31">
        <v>0</v>
      </c>
      <c r="K1000" s="31">
        <v>0</v>
      </c>
      <c r="L1000" s="31">
        <v>0</v>
      </c>
      <c r="M1000" s="31">
        <v>0</v>
      </c>
      <c r="N1000" s="31">
        <v>0</v>
      </c>
      <c r="O1000" s="31">
        <v>0</v>
      </c>
      <c r="P1000" s="31">
        <v>0</v>
      </c>
      <c r="Q1000" s="31">
        <v>0</v>
      </c>
      <c r="R1000" s="31">
        <v>0</v>
      </c>
      <c r="S1000" s="31">
        <v>0</v>
      </c>
      <c r="T1000" s="31">
        <v>0</v>
      </c>
      <c r="U1000" s="50">
        <v>0</v>
      </c>
      <c r="V1000" s="59"/>
    </row>
    <row r="1001" spans="1:22" s="26" customFormat="1" ht="17.25">
      <c r="A1001" s="71"/>
      <c r="B1001" s="71"/>
      <c r="C1001" s="71"/>
      <c r="D1001" s="74"/>
      <c r="E1001" s="45"/>
      <c r="F1001" s="22">
        <v>133</v>
      </c>
      <c r="G1001" s="23" t="s">
        <v>21</v>
      </c>
      <c r="H1001" s="31">
        <v>0</v>
      </c>
      <c r="I1001" s="31">
        <v>0</v>
      </c>
      <c r="J1001" s="31">
        <v>0</v>
      </c>
      <c r="K1001" s="31">
        <v>0</v>
      </c>
      <c r="L1001" s="31">
        <v>0</v>
      </c>
      <c r="M1001" s="31">
        <v>0</v>
      </c>
      <c r="N1001" s="31">
        <v>0</v>
      </c>
      <c r="O1001" s="31">
        <v>0</v>
      </c>
      <c r="P1001" s="31">
        <v>0</v>
      </c>
      <c r="Q1001" s="31">
        <v>0</v>
      </c>
      <c r="R1001" s="31">
        <v>0</v>
      </c>
      <c r="S1001" s="31">
        <v>0</v>
      </c>
      <c r="T1001" s="31">
        <v>0</v>
      </c>
      <c r="U1001" s="50">
        <v>0</v>
      </c>
      <c r="V1001" s="59"/>
    </row>
    <row r="1002" spans="1:22" s="26" customFormat="1" ht="18" thickBot="1">
      <c r="A1002" s="72"/>
      <c r="B1002" s="72"/>
      <c r="C1002" s="72"/>
      <c r="D1002" s="75"/>
      <c r="E1002" s="41"/>
      <c r="F1002" s="53">
        <v>232</v>
      </c>
      <c r="G1002" s="54" t="s">
        <v>20</v>
      </c>
      <c r="H1002" s="42">
        <v>0</v>
      </c>
      <c r="I1002" s="42">
        <v>0</v>
      </c>
      <c r="J1002" s="42">
        <v>0</v>
      </c>
      <c r="K1002" s="42">
        <v>0</v>
      </c>
      <c r="L1002" s="42">
        <v>0</v>
      </c>
      <c r="M1002" s="42">
        <v>0</v>
      </c>
      <c r="N1002" s="42">
        <v>0</v>
      </c>
      <c r="O1002" s="42">
        <v>0</v>
      </c>
      <c r="P1002" s="42">
        <v>0</v>
      </c>
      <c r="Q1002" s="42">
        <v>0</v>
      </c>
      <c r="R1002" s="42">
        <v>0</v>
      </c>
      <c r="S1002" s="42">
        <v>0</v>
      </c>
      <c r="T1002" s="42">
        <v>0</v>
      </c>
      <c r="U1002" s="49">
        <v>0</v>
      </c>
      <c r="V1002" s="60"/>
    </row>
    <row r="1003" spans="1:22" s="26" customFormat="1" ht="15.75" customHeight="1">
      <c r="A1003" s="70">
        <v>167</v>
      </c>
      <c r="B1003" s="70">
        <v>0</v>
      </c>
      <c r="C1003" s="70">
        <v>4812183</v>
      </c>
      <c r="D1003" s="73" t="s">
        <v>195</v>
      </c>
      <c r="E1003" s="51" t="s">
        <v>205</v>
      </c>
      <c r="F1003" s="33">
        <v>144</v>
      </c>
      <c r="G1003" s="34" t="s">
        <v>18</v>
      </c>
      <c r="H1003" s="52">
        <v>0</v>
      </c>
      <c r="I1003" s="52">
        <v>1000000</v>
      </c>
      <c r="J1003" s="52">
        <v>1000000</v>
      </c>
      <c r="K1003" s="52">
        <v>1000000</v>
      </c>
      <c r="L1003" s="52">
        <v>1000000</v>
      </c>
      <c r="M1003" s="52">
        <v>1000000</v>
      </c>
      <c r="N1003" s="52">
        <v>1000000</v>
      </c>
      <c r="O1003" s="52">
        <v>1000000</v>
      </c>
      <c r="P1003" s="52">
        <v>1000000</v>
      </c>
      <c r="Q1003" s="52">
        <v>1000000</v>
      </c>
      <c r="R1003" s="52">
        <v>1000000</v>
      </c>
      <c r="S1003" s="52">
        <v>1000000</v>
      </c>
      <c r="T1003" s="35">
        <f>SUM(H1003:S1003)</f>
        <v>11000000</v>
      </c>
      <c r="U1003" s="35">
        <f>T1003/12</f>
        <v>916666.6666666666</v>
      </c>
      <c r="V1003" s="58">
        <f>SUM(T1003:U1008)</f>
        <v>11916666.666666666</v>
      </c>
    </row>
    <row r="1004" spans="1:22" s="26" customFormat="1" ht="17.25">
      <c r="A1004" s="71"/>
      <c r="B1004" s="71"/>
      <c r="C1004" s="71"/>
      <c r="D1004" s="74"/>
      <c r="E1004" s="45"/>
      <c r="F1004" s="22">
        <v>113</v>
      </c>
      <c r="G1004" s="23" t="s">
        <v>19</v>
      </c>
      <c r="H1004" s="31">
        <v>0</v>
      </c>
      <c r="I1004" s="31">
        <v>0</v>
      </c>
      <c r="J1004" s="31">
        <v>0</v>
      </c>
      <c r="K1004" s="31">
        <v>0</v>
      </c>
      <c r="L1004" s="31">
        <v>0</v>
      </c>
      <c r="M1004" s="31">
        <v>0</v>
      </c>
      <c r="N1004" s="31">
        <v>0</v>
      </c>
      <c r="O1004" s="31">
        <v>0</v>
      </c>
      <c r="P1004" s="31">
        <v>0</v>
      </c>
      <c r="Q1004" s="31">
        <v>0</v>
      </c>
      <c r="R1004" s="31">
        <v>0</v>
      </c>
      <c r="S1004" s="31">
        <v>0</v>
      </c>
      <c r="T1004" s="31">
        <v>0</v>
      </c>
      <c r="U1004" s="50">
        <v>0</v>
      </c>
      <c r="V1004" s="59"/>
    </row>
    <row r="1005" spans="1:22" s="26" customFormat="1" ht="17.25">
      <c r="A1005" s="71"/>
      <c r="B1005" s="71"/>
      <c r="C1005" s="71"/>
      <c r="D1005" s="74"/>
      <c r="E1005" s="45"/>
      <c r="F1005" s="22">
        <v>112</v>
      </c>
      <c r="G1005" s="23" t="s">
        <v>79</v>
      </c>
      <c r="H1005" s="31">
        <v>0</v>
      </c>
      <c r="I1005" s="31">
        <v>0</v>
      </c>
      <c r="J1005" s="31">
        <v>0</v>
      </c>
      <c r="K1005" s="31">
        <v>0</v>
      </c>
      <c r="L1005" s="31">
        <v>0</v>
      </c>
      <c r="M1005" s="31">
        <v>0</v>
      </c>
      <c r="N1005" s="31">
        <v>0</v>
      </c>
      <c r="O1005" s="31">
        <v>0</v>
      </c>
      <c r="P1005" s="31">
        <v>0</v>
      </c>
      <c r="Q1005" s="31">
        <v>0</v>
      </c>
      <c r="R1005" s="31">
        <v>0</v>
      </c>
      <c r="S1005" s="31">
        <v>0</v>
      </c>
      <c r="T1005" s="31">
        <v>0</v>
      </c>
      <c r="U1005" s="50">
        <v>0</v>
      </c>
      <c r="V1005" s="59"/>
    </row>
    <row r="1006" spans="1:22" s="26" customFormat="1" ht="17.25">
      <c r="A1006" s="71"/>
      <c r="B1006" s="71"/>
      <c r="C1006" s="71"/>
      <c r="D1006" s="74"/>
      <c r="E1006" s="45"/>
      <c r="F1006" s="22">
        <v>131</v>
      </c>
      <c r="G1006" s="23" t="s">
        <v>24</v>
      </c>
      <c r="H1006" s="31">
        <v>0</v>
      </c>
      <c r="I1006" s="31">
        <v>0</v>
      </c>
      <c r="J1006" s="31">
        <v>0</v>
      </c>
      <c r="K1006" s="31">
        <v>0</v>
      </c>
      <c r="L1006" s="31">
        <v>0</v>
      </c>
      <c r="M1006" s="31">
        <v>0</v>
      </c>
      <c r="N1006" s="31">
        <v>0</v>
      </c>
      <c r="O1006" s="31">
        <v>0</v>
      </c>
      <c r="P1006" s="31">
        <v>0</v>
      </c>
      <c r="Q1006" s="31">
        <v>0</v>
      </c>
      <c r="R1006" s="31">
        <v>0</v>
      </c>
      <c r="S1006" s="31">
        <v>0</v>
      </c>
      <c r="T1006" s="31">
        <v>0</v>
      </c>
      <c r="U1006" s="50">
        <v>0</v>
      </c>
      <c r="V1006" s="59"/>
    </row>
    <row r="1007" spans="1:22" s="26" customFormat="1" ht="17.25">
      <c r="A1007" s="71"/>
      <c r="B1007" s="71"/>
      <c r="C1007" s="71"/>
      <c r="D1007" s="74"/>
      <c r="E1007" s="45"/>
      <c r="F1007" s="22">
        <v>133</v>
      </c>
      <c r="G1007" s="23" t="s">
        <v>21</v>
      </c>
      <c r="H1007" s="31">
        <v>0</v>
      </c>
      <c r="I1007" s="31">
        <v>0</v>
      </c>
      <c r="J1007" s="31">
        <v>0</v>
      </c>
      <c r="K1007" s="31">
        <v>0</v>
      </c>
      <c r="L1007" s="31">
        <v>0</v>
      </c>
      <c r="M1007" s="31">
        <v>0</v>
      </c>
      <c r="N1007" s="31">
        <v>0</v>
      </c>
      <c r="O1007" s="31">
        <v>0</v>
      </c>
      <c r="P1007" s="31">
        <v>0</v>
      </c>
      <c r="Q1007" s="31">
        <v>0</v>
      </c>
      <c r="R1007" s="31">
        <v>0</v>
      </c>
      <c r="S1007" s="31">
        <v>0</v>
      </c>
      <c r="T1007" s="31">
        <v>0</v>
      </c>
      <c r="U1007" s="50">
        <v>0</v>
      </c>
      <c r="V1007" s="59"/>
    </row>
    <row r="1008" spans="1:22" s="26" customFormat="1" ht="18" thickBot="1">
      <c r="A1008" s="72"/>
      <c r="B1008" s="72"/>
      <c r="C1008" s="72"/>
      <c r="D1008" s="75"/>
      <c r="E1008" s="41"/>
      <c r="F1008" s="53">
        <v>232</v>
      </c>
      <c r="G1008" s="54" t="s">
        <v>20</v>
      </c>
      <c r="H1008" s="42">
        <v>0</v>
      </c>
      <c r="I1008" s="42">
        <v>0</v>
      </c>
      <c r="J1008" s="42">
        <v>0</v>
      </c>
      <c r="K1008" s="42">
        <v>0</v>
      </c>
      <c r="L1008" s="42">
        <v>0</v>
      </c>
      <c r="M1008" s="42">
        <v>0</v>
      </c>
      <c r="N1008" s="42">
        <v>0</v>
      </c>
      <c r="O1008" s="42">
        <v>0</v>
      </c>
      <c r="P1008" s="42">
        <v>0</v>
      </c>
      <c r="Q1008" s="42">
        <v>0</v>
      </c>
      <c r="R1008" s="42">
        <v>0</v>
      </c>
      <c r="S1008" s="42">
        <v>0</v>
      </c>
      <c r="T1008" s="42">
        <v>0</v>
      </c>
      <c r="U1008" s="49">
        <v>0</v>
      </c>
      <c r="V1008" s="60"/>
    </row>
    <row r="1009" spans="1:22" s="26" customFormat="1" ht="15.75" customHeight="1">
      <c r="A1009" s="70">
        <v>168</v>
      </c>
      <c r="B1009" s="70">
        <v>0</v>
      </c>
      <c r="C1009" s="70">
        <v>4955205</v>
      </c>
      <c r="D1009" s="73" t="s">
        <v>196</v>
      </c>
      <c r="E1009" s="51" t="s">
        <v>205</v>
      </c>
      <c r="F1009" s="33">
        <v>141</v>
      </c>
      <c r="G1009" s="34" t="s">
        <v>18</v>
      </c>
      <c r="H1009" s="52">
        <v>1100000</v>
      </c>
      <c r="I1009" s="52">
        <v>1100000</v>
      </c>
      <c r="J1009" s="52">
        <v>1100000</v>
      </c>
      <c r="K1009" s="52">
        <v>1100000</v>
      </c>
      <c r="L1009" s="52">
        <v>1100000</v>
      </c>
      <c r="M1009" s="52">
        <v>1100000</v>
      </c>
      <c r="N1009" s="52">
        <v>1100000</v>
      </c>
      <c r="O1009" s="52">
        <v>1100000</v>
      </c>
      <c r="P1009" s="52">
        <v>1100000</v>
      </c>
      <c r="Q1009" s="52">
        <v>1100000</v>
      </c>
      <c r="R1009" s="52">
        <v>1100000</v>
      </c>
      <c r="S1009" s="52">
        <v>1100000</v>
      </c>
      <c r="T1009" s="35">
        <f>SUM(H1009:S1009)</f>
        <v>13200000</v>
      </c>
      <c r="U1009" s="35">
        <f>T1009/12</f>
        <v>1100000</v>
      </c>
      <c r="V1009" s="58">
        <f>SUM(T1009:U1014)</f>
        <v>14300000</v>
      </c>
    </row>
    <row r="1010" spans="1:22" s="26" customFormat="1" ht="17.25">
      <c r="A1010" s="71"/>
      <c r="B1010" s="71"/>
      <c r="C1010" s="71"/>
      <c r="D1010" s="74"/>
      <c r="E1010" s="45"/>
      <c r="F1010" s="22">
        <v>113</v>
      </c>
      <c r="G1010" s="23" t="s">
        <v>19</v>
      </c>
      <c r="H1010" s="31">
        <v>0</v>
      </c>
      <c r="I1010" s="31">
        <v>0</v>
      </c>
      <c r="J1010" s="31">
        <v>0</v>
      </c>
      <c r="K1010" s="31">
        <v>0</v>
      </c>
      <c r="L1010" s="31">
        <v>0</v>
      </c>
      <c r="M1010" s="31">
        <v>0</v>
      </c>
      <c r="N1010" s="31">
        <v>0</v>
      </c>
      <c r="O1010" s="31">
        <v>0</v>
      </c>
      <c r="P1010" s="31">
        <v>0</v>
      </c>
      <c r="Q1010" s="31">
        <v>0</v>
      </c>
      <c r="R1010" s="31">
        <v>0</v>
      </c>
      <c r="S1010" s="31">
        <v>0</v>
      </c>
      <c r="T1010" s="31">
        <v>0</v>
      </c>
      <c r="U1010" s="50">
        <v>0</v>
      </c>
      <c r="V1010" s="59"/>
    </row>
    <row r="1011" spans="1:22" s="26" customFormat="1" ht="17.25">
      <c r="A1011" s="71"/>
      <c r="B1011" s="71"/>
      <c r="C1011" s="71"/>
      <c r="D1011" s="74"/>
      <c r="E1011" s="45"/>
      <c r="F1011" s="22">
        <v>112</v>
      </c>
      <c r="G1011" s="23" t="s">
        <v>79</v>
      </c>
      <c r="H1011" s="31">
        <v>0</v>
      </c>
      <c r="I1011" s="31">
        <v>0</v>
      </c>
      <c r="J1011" s="31">
        <v>0</v>
      </c>
      <c r="K1011" s="31">
        <v>0</v>
      </c>
      <c r="L1011" s="31">
        <v>0</v>
      </c>
      <c r="M1011" s="31">
        <v>0</v>
      </c>
      <c r="N1011" s="31">
        <v>0</v>
      </c>
      <c r="O1011" s="31">
        <v>0</v>
      </c>
      <c r="P1011" s="31">
        <v>0</v>
      </c>
      <c r="Q1011" s="31">
        <v>0</v>
      </c>
      <c r="R1011" s="31">
        <v>0</v>
      </c>
      <c r="S1011" s="31">
        <v>0</v>
      </c>
      <c r="T1011" s="31">
        <v>0</v>
      </c>
      <c r="U1011" s="50">
        <v>0</v>
      </c>
      <c r="V1011" s="59"/>
    </row>
    <row r="1012" spans="1:22" s="26" customFormat="1" ht="17.25">
      <c r="A1012" s="71"/>
      <c r="B1012" s="71"/>
      <c r="C1012" s="71"/>
      <c r="D1012" s="74"/>
      <c r="E1012" s="45"/>
      <c r="F1012" s="22">
        <v>131</v>
      </c>
      <c r="G1012" s="23" t="s">
        <v>24</v>
      </c>
      <c r="H1012" s="31">
        <v>0</v>
      </c>
      <c r="I1012" s="31">
        <v>0</v>
      </c>
      <c r="J1012" s="31">
        <v>0</v>
      </c>
      <c r="K1012" s="31">
        <v>0</v>
      </c>
      <c r="L1012" s="31">
        <v>0</v>
      </c>
      <c r="M1012" s="31">
        <v>0</v>
      </c>
      <c r="N1012" s="31">
        <v>0</v>
      </c>
      <c r="O1012" s="31">
        <v>0</v>
      </c>
      <c r="P1012" s="31">
        <v>0</v>
      </c>
      <c r="Q1012" s="31">
        <v>0</v>
      </c>
      <c r="R1012" s="31">
        <v>0</v>
      </c>
      <c r="S1012" s="31">
        <v>0</v>
      </c>
      <c r="T1012" s="31">
        <v>0</v>
      </c>
      <c r="U1012" s="50">
        <v>0</v>
      </c>
      <c r="V1012" s="59"/>
    </row>
    <row r="1013" spans="1:22" s="26" customFormat="1" ht="17.25">
      <c r="A1013" s="71"/>
      <c r="B1013" s="71"/>
      <c r="C1013" s="71"/>
      <c r="D1013" s="74"/>
      <c r="E1013" s="45"/>
      <c r="F1013" s="22">
        <v>133</v>
      </c>
      <c r="G1013" s="23" t="s">
        <v>21</v>
      </c>
      <c r="H1013" s="31">
        <v>0</v>
      </c>
      <c r="I1013" s="31">
        <v>0</v>
      </c>
      <c r="J1013" s="31">
        <v>0</v>
      </c>
      <c r="K1013" s="31">
        <v>0</v>
      </c>
      <c r="L1013" s="31">
        <v>0</v>
      </c>
      <c r="M1013" s="31">
        <v>0</v>
      </c>
      <c r="N1013" s="31">
        <v>0</v>
      </c>
      <c r="O1013" s="31">
        <v>0</v>
      </c>
      <c r="P1013" s="31">
        <v>0</v>
      </c>
      <c r="Q1013" s="31">
        <v>0</v>
      </c>
      <c r="R1013" s="31">
        <v>0</v>
      </c>
      <c r="S1013" s="31">
        <v>0</v>
      </c>
      <c r="T1013" s="31">
        <v>0</v>
      </c>
      <c r="U1013" s="50">
        <v>0</v>
      </c>
      <c r="V1013" s="59"/>
    </row>
    <row r="1014" spans="1:22" s="26" customFormat="1" ht="18" thickBot="1">
      <c r="A1014" s="72"/>
      <c r="B1014" s="72"/>
      <c r="C1014" s="72"/>
      <c r="D1014" s="75"/>
      <c r="E1014" s="41"/>
      <c r="F1014" s="53">
        <v>232</v>
      </c>
      <c r="G1014" s="54" t="s">
        <v>20</v>
      </c>
      <c r="H1014" s="42">
        <v>0</v>
      </c>
      <c r="I1014" s="42">
        <v>0</v>
      </c>
      <c r="J1014" s="42">
        <v>0</v>
      </c>
      <c r="K1014" s="42">
        <v>0</v>
      </c>
      <c r="L1014" s="42">
        <v>0</v>
      </c>
      <c r="M1014" s="42">
        <v>0</v>
      </c>
      <c r="N1014" s="42">
        <v>0</v>
      </c>
      <c r="O1014" s="42">
        <v>0</v>
      </c>
      <c r="P1014" s="42">
        <v>0</v>
      </c>
      <c r="Q1014" s="42">
        <v>0</v>
      </c>
      <c r="R1014" s="42">
        <v>0</v>
      </c>
      <c r="S1014" s="42">
        <v>0</v>
      </c>
      <c r="T1014" s="42">
        <v>0</v>
      </c>
      <c r="U1014" s="49">
        <v>0</v>
      </c>
      <c r="V1014" s="60"/>
    </row>
    <row r="1015" spans="1:22" s="26" customFormat="1" ht="15.75" customHeight="1">
      <c r="A1015" s="70">
        <v>169</v>
      </c>
      <c r="B1015" s="70">
        <v>0</v>
      </c>
      <c r="C1015" s="70">
        <v>2435565</v>
      </c>
      <c r="D1015" s="73" t="s">
        <v>197</v>
      </c>
      <c r="E1015" s="51" t="s">
        <v>205</v>
      </c>
      <c r="F1015" s="33">
        <v>141</v>
      </c>
      <c r="G1015" s="34" t="s">
        <v>18</v>
      </c>
      <c r="H1015" s="52">
        <v>1300000</v>
      </c>
      <c r="I1015" s="52">
        <v>1300000</v>
      </c>
      <c r="J1015" s="52">
        <v>1300000</v>
      </c>
      <c r="K1015" s="52">
        <v>1300000</v>
      </c>
      <c r="L1015" s="52">
        <v>1300000</v>
      </c>
      <c r="M1015" s="52">
        <v>1300000</v>
      </c>
      <c r="N1015" s="52">
        <v>1300000</v>
      </c>
      <c r="O1015" s="52">
        <v>1300000</v>
      </c>
      <c r="P1015" s="52">
        <v>1300000</v>
      </c>
      <c r="Q1015" s="52">
        <v>1300000</v>
      </c>
      <c r="R1015" s="52">
        <v>1300000</v>
      </c>
      <c r="S1015" s="52">
        <v>1300000</v>
      </c>
      <c r="T1015" s="35">
        <f>SUM(H1015:S1015)</f>
        <v>15600000</v>
      </c>
      <c r="U1015" s="35">
        <f>T1015/12</f>
        <v>1300000</v>
      </c>
      <c r="V1015" s="58">
        <f>SUM(T1015:U1020)</f>
        <v>16900000</v>
      </c>
    </row>
    <row r="1016" spans="1:22" s="26" customFormat="1" ht="17.25">
      <c r="A1016" s="71"/>
      <c r="B1016" s="71"/>
      <c r="C1016" s="71"/>
      <c r="D1016" s="74"/>
      <c r="E1016" s="45"/>
      <c r="F1016" s="22">
        <v>113</v>
      </c>
      <c r="G1016" s="23" t="s">
        <v>19</v>
      </c>
      <c r="H1016" s="31">
        <v>0</v>
      </c>
      <c r="I1016" s="31">
        <v>0</v>
      </c>
      <c r="J1016" s="31">
        <v>0</v>
      </c>
      <c r="K1016" s="31">
        <v>0</v>
      </c>
      <c r="L1016" s="31">
        <v>0</v>
      </c>
      <c r="M1016" s="31">
        <v>0</v>
      </c>
      <c r="N1016" s="31">
        <v>0</v>
      </c>
      <c r="O1016" s="31">
        <v>0</v>
      </c>
      <c r="P1016" s="31">
        <v>0</v>
      </c>
      <c r="Q1016" s="31">
        <v>0</v>
      </c>
      <c r="R1016" s="31">
        <v>0</v>
      </c>
      <c r="S1016" s="31">
        <v>0</v>
      </c>
      <c r="T1016" s="31">
        <v>0</v>
      </c>
      <c r="U1016" s="50">
        <v>0</v>
      </c>
      <c r="V1016" s="59"/>
    </row>
    <row r="1017" spans="1:22" s="26" customFormat="1" ht="17.25">
      <c r="A1017" s="71"/>
      <c r="B1017" s="71"/>
      <c r="C1017" s="71"/>
      <c r="D1017" s="74"/>
      <c r="E1017" s="45"/>
      <c r="F1017" s="22">
        <v>112</v>
      </c>
      <c r="G1017" s="23" t="s">
        <v>79</v>
      </c>
      <c r="H1017" s="31">
        <v>0</v>
      </c>
      <c r="I1017" s="31">
        <v>0</v>
      </c>
      <c r="J1017" s="31">
        <v>0</v>
      </c>
      <c r="K1017" s="31">
        <v>0</v>
      </c>
      <c r="L1017" s="31">
        <v>0</v>
      </c>
      <c r="M1017" s="31">
        <v>0</v>
      </c>
      <c r="N1017" s="31">
        <v>0</v>
      </c>
      <c r="O1017" s="31">
        <v>0</v>
      </c>
      <c r="P1017" s="31">
        <v>0</v>
      </c>
      <c r="Q1017" s="31">
        <v>0</v>
      </c>
      <c r="R1017" s="31">
        <v>0</v>
      </c>
      <c r="S1017" s="31">
        <v>0</v>
      </c>
      <c r="T1017" s="31">
        <v>0</v>
      </c>
      <c r="U1017" s="50">
        <v>0</v>
      </c>
      <c r="V1017" s="59"/>
    </row>
    <row r="1018" spans="1:22" s="26" customFormat="1" ht="17.25">
      <c r="A1018" s="71"/>
      <c r="B1018" s="71"/>
      <c r="C1018" s="71"/>
      <c r="D1018" s="74"/>
      <c r="E1018" s="45"/>
      <c r="F1018" s="22">
        <v>131</v>
      </c>
      <c r="G1018" s="23" t="s">
        <v>24</v>
      </c>
      <c r="H1018" s="31">
        <v>0</v>
      </c>
      <c r="I1018" s="31">
        <v>0</v>
      </c>
      <c r="J1018" s="31">
        <v>0</v>
      </c>
      <c r="K1018" s="31">
        <v>0</v>
      </c>
      <c r="L1018" s="31">
        <v>0</v>
      </c>
      <c r="M1018" s="31">
        <v>0</v>
      </c>
      <c r="N1018" s="31">
        <v>0</v>
      </c>
      <c r="O1018" s="31">
        <v>0</v>
      </c>
      <c r="P1018" s="31">
        <v>0</v>
      </c>
      <c r="Q1018" s="31">
        <v>0</v>
      </c>
      <c r="R1018" s="31">
        <v>0</v>
      </c>
      <c r="S1018" s="31">
        <v>0</v>
      </c>
      <c r="T1018" s="31">
        <v>0</v>
      </c>
      <c r="U1018" s="50">
        <v>0</v>
      </c>
      <c r="V1018" s="59"/>
    </row>
    <row r="1019" spans="1:22" s="26" customFormat="1" ht="17.25">
      <c r="A1019" s="71"/>
      <c r="B1019" s="71"/>
      <c r="C1019" s="71"/>
      <c r="D1019" s="74"/>
      <c r="E1019" s="45"/>
      <c r="F1019" s="22">
        <v>133</v>
      </c>
      <c r="G1019" s="23" t="s">
        <v>21</v>
      </c>
      <c r="H1019" s="31">
        <v>0</v>
      </c>
      <c r="I1019" s="31">
        <v>0</v>
      </c>
      <c r="J1019" s="31">
        <v>0</v>
      </c>
      <c r="K1019" s="31">
        <v>0</v>
      </c>
      <c r="L1019" s="31">
        <v>0</v>
      </c>
      <c r="M1019" s="31">
        <v>0</v>
      </c>
      <c r="N1019" s="31">
        <v>0</v>
      </c>
      <c r="O1019" s="31">
        <v>0</v>
      </c>
      <c r="P1019" s="31">
        <v>0</v>
      </c>
      <c r="Q1019" s="31">
        <v>0</v>
      </c>
      <c r="R1019" s="31">
        <v>0</v>
      </c>
      <c r="S1019" s="31">
        <v>0</v>
      </c>
      <c r="T1019" s="31">
        <v>0</v>
      </c>
      <c r="U1019" s="50">
        <v>0</v>
      </c>
      <c r="V1019" s="59"/>
    </row>
    <row r="1020" spans="1:22" s="26" customFormat="1" ht="18" thickBot="1">
      <c r="A1020" s="72"/>
      <c r="B1020" s="72"/>
      <c r="C1020" s="72"/>
      <c r="D1020" s="75"/>
      <c r="E1020" s="41"/>
      <c r="F1020" s="53">
        <v>232</v>
      </c>
      <c r="G1020" s="54" t="s">
        <v>20</v>
      </c>
      <c r="H1020" s="42">
        <v>0</v>
      </c>
      <c r="I1020" s="42">
        <v>0</v>
      </c>
      <c r="J1020" s="42">
        <v>0</v>
      </c>
      <c r="K1020" s="42">
        <v>0</v>
      </c>
      <c r="L1020" s="42">
        <v>0</v>
      </c>
      <c r="M1020" s="42">
        <v>0</v>
      </c>
      <c r="N1020" s="42">
        <v>0</v>
      </c>
      <c r="O1020" s="42">
        <v>0</v>
      </c>
      <c r="P1020" s="42">
        <v>0</v>
      </c>
      <c r="Q1020" s="42">
        <v>0</v>
      </c>
      <c r="R1020" s="42">
        <v>0</v>
      </c>
      <c r="S1020" s="42">
        <v>0</v>
      </c>
      <c r="T1020" s="42">
        <v>0</v>
      </c>
      <c r="U1020" s="49">
        <v>0</v>
      </c>
      <c r="V1020" s="60"/>
    </row>
    <row r="1021" spans="1:22" s="26" customFormat="1" ht="15.75" customHeight="1">
      <c r="A1021" s="70">
        <v>170</v>
      </c>
      <c r="B1021" s="70">
        <v>0</v>
      </c>
      <c r="C1021" s="70">
        <v>1752750</v>
      </c>
      <c r="D1021" s="73" t="s">
        <v>198</v>
      </c>
      <c r="E1021" s="51" t="s">
        <v>205</v>
      </c>
      <c r="F1021" s="33">
        <v>144</v>
      </c>
      <c r="G1021" s="34" t="s">
        <v>18</v>
      </c>
      <c r="H1021" s="52">
        <v>1100000</v>
      </c>
      <c r="I1021" s="52">
        <v>1100000</v>
      </c>
      <c r="J1021" s="52">
        <v>1100000</v>
      </c>
      <c r="K1021" s="52">
        <v>1100000</v>
      </c>
      <c r="L1021" s="52">
        <v>1100000</v>
      </c>
      <c r="M1021" s="52">
        <v>1100000</v>
      </c>
      <c r="N1021" s="52">
        <v>1100000</v>
      </c>
      <c r="O1021" s="52">
        <v>1100000</v>
      </c>
      <c r="P1021" s="52">
        <v>1100000</v>
      </c>
      <c r="Q1021" s="52">
        <v>1100000</v>
      </c>
      <c r="R1021" s="52">
        <v>1100000</v>
      </c>
      <c r="S1021" s="52">
        <v>1100000</v>
      </c>
      <c r="T1021" s="35">
        <f>SUM(H1021:S1021)</f>
        <v>13200000</v>
      </c>
      <c r="U1021" s="35">
        <f>T1021/12</f>
        <v>1100000</v>
      </c>
      <c r="V1021" s="58">
        <f>SUM(T1021:U1026)</f>
        <v>14300000</v>
      </c>
    </row>
    <row r="1022" spans="1:22" s="26" customFormat="1" ht="17.25">
      <c r="A1022" s="71"/>
      <c r="B1022" s="71"/>
      <c r="C1022" s="71"/>
      <c r="D1022" s="74"/>
      <c r="E1022" s="45"/>
      <c r="F1022" s="22">
        <v>113</v>
      </c>
      <c r="G1022" s="23" t="s">
        <v>19</v>
      </c>
      <c r="H1022" s="31">
        <v>0</v>
      </c>
      <c r="I1022" s="31">
        <v>0</v>
      </c>
      <c r="J1022" s="31">
        <v>0</v>
      </c>
      <c r="K1022" s="31">
        <v>0</v>
      </c>
      <c r="L1022" s="31">
        <v>0</v>
      </c>
      <c r="M1022" s="31">
        <v>0</v>
      </c>
      <c r="N1022" s="31">
        <v>0</v>
      </c>
      <c r="O1022" s="31">
        <v>0</v>
      </c>
      <c r="P1022" s="31">
        <v>0</v>
      </c>
      <c r="Q1022" s="31">
        <v>0</v>
      </c>
      <c r="R1022" s="31">
        <v>0</v>
      </c>
      <c r="S1022" s="31">
        <v>0</v>
      </c>
      <c r="T1022" s="31">
        <v>0</v>
      </c>
      <c r="U1022" s="50">
        <v>0</v>
      </c>
      <c r="V1022" s="59"/>
    </row>
    <row r="1023" spans="1:22" s="26" customFormat="1" ht="17.25">
      <c r="A1023" s="71"/>
      <c r="B1023" s="71"/>
      <c r="C1023" s="71"/>
      <c r="D1023" s="74"/>
      <c r="E1023" s="45"/>
      <c r="F1023" s="22">
        <v>112</v>
      </c>
      <c r="G1023" s="23" t="s">
        <v>79</v>
      </c>
      <c r="H1023" s="31">
        <v>0</v>
      </c>
      <c r="I1023" s="31">
        <v>0</v>
      </c>
      <c r="J1023" s="31">
        <v>0</v>
      </c>
      <c r="K1023" s="31">
        <v>0</v>
      </c>
      <c r="L1023" s="31">
        <v>0</v>
      </c>
      <c r="M1023" s="31">
        <v>0</v>
      </c>
      <c r="N1023" s="31">
        <v>0</v>
      </c>
      <c r="O1023" s="31">
        <v>0</v>
      </c>
      <c r="P1023" s="31">
        <v>0</v>
      </c>
      <c r="Q1023" s="31">
        <v>0</v>
      </c>
      <c r="R1023" s="31">
        <v>0</v>
      </c>
      <c r="S1023" s="31">
        <v>0</v>
      </c>
      <c r="T1023" s="31">
        <v>0</v>
      </c>
      <c r="U1023" s="50">
        <v>0</v>
      </c>
      <c r="V1023" s="59"/>
    </row>
    <row r="1024" spans="1:22" s="26" customFormat="1" ht="17.25">
      <c r="A1024" s="71"/>
      <c r="B1024" s="71"/>
      <c r="C1024" s="71"/>
      <c r="D1024" s="74"/>
      <c r="E1024" s="45"/>
      <c r="F1024" s="22">
        <v>131</v>
      </c>
      <c r="G1024" s="23" t="s">
        <v>24</v>
      </c>
      <c r="H1024" s="31">
        <v>0</v>
      </c>
      <c r="I1024" s="31">
        <v>0</v>
      </c>
      <c r="J1024" s="31">
        <v>0</v>
      </c>
      <c r="K1024" s="31">
        <v>0</v>
      </c>
      <c r="L1024" s="31">
        <v>0</v>
      </c>
      <c r="M1024" s="31">
        <v>0</v>
      </c>
      <c r="N1024" s="31">
        <v>0</v>
      </c>
      <c r="O1024" s="31">
        <v>0</v>
      </c>
      <c r="P1024" s="31">
        <v>0</v>
      </c>
      <c r="Q1024" s="31">
        <v>0</v>
      </c>
      <c r="R1024" s="31">
        <v>0</v>
      </c>
      <c r="S1024" s="31">
        <v>0</v>
      </c>
      <c r="T1024" s="31">
        <v>0</v>
      </c>
      <c r="U1024" s="50">
        <v>0</v>
      </c>
      <c r="V1024" s="59"/>
    </row>
    <row r="1025" spans="1:22" s="26" customFormat="1" ht="17.25">
      <c r="A1025" s="71"/>
      <c r="B1025" s="71"/>
      <c r="C1025" s="71"/>
      <c r="D1025" s="74"/>
      <c r="E1025" s="45"/>
      <c r="F1025" s="22">
        <v>133</v>
      </c>
      <c r="G1025" s="23" t="s">
        <v>21</v>
      </c>
      <c r="H1025" s="31">
        <v>0</v>
      </c>
      <c r="I1025" s="31">
        <v>0</v>
      </c>
      <c r="J1025" s="31">
        <v>0</v>
      </c>
      <c r="K1025" s="31">
        <v>0</v>
      </c>
      <c r="L1025" s="31">
        <v>0</v>
      </c>
      <c r="M1025" s="31">
        <v>0</v>
      </c>
      <c r="N1025" s="31">
        <v>0</v>
      </c>
      <c r="O1025" s="31">
        <v>0</v>
      </c>
      <c r="P1025" s="31">
        <v>0</v>
      </c>
      <c r="Q1025" s="31">
        <v>0</v>
      </c>
      <c r="R1025" s="31">
        <v>0</v>
      </c>
      <c r="S1025" s="31">
        <v>0</v>
      </c>
      <c r="T1025" s="31">
        <v>0</v>
      </c>
      <c r="U1025" s="50">
        <v>0</v>
      </c>
      <c r="V1025" s="59"/>
    </row>
    <row r="1026" spans="1:22" s="26" customFormat="1" ht="18" thickBot="1">
      <c r="A1026" s="72"/>
      <c r="B1026" s="72"/>
      <c r="C1026" s="72"/>
      <c r="D1026" s="75"/>
      <c r="E1026" s="41"/>
      <c r="F1026" s="53">
        <v>232</v>
      </c>
      <c r="G1026" s="54" t="s">
        <v>20</v>
      </c>
      <c r="H1026" s="42">
        <v>0</v>
      </c>
      <c r="I1026" s="42">
        <v>0</v>
      </c>
      <c r="J1026" s="42">
        <v>0</v>
      </c>
      <c r="K1026" s="42">
        <v>0</v>
      </c>
      <c r="L1026" s="42">
        <v>0</v>
      </c>
      <c r="M1026" s="42">
        <v>0</v>
      </c>
      <c r="N1026" s="42">
        <v>0</v>
      </c>
      <c r="O1026" s="42">
        <v>0</v>
      </c>
      <c r="P1026" s="42">
        <v>0</v>
      </c>
      <c r="Q1026" s="42">
        <v>0</v>
      </c>
      <c r="R1026" s="42">
        <v>0</v>
      </c>
      <c r="S1026" s="42">
        <v>0</v>
      </c>
      <c r="T1026" s="42">
        <v>0</v>
      </c>
      <c r="U1026" s="49">
        <v>0</v>
      </c>
      <c r="V1026" s="60"/>
    </row>
    <row r="1027" spans="1:22" s="26" customFormat="1" ht="15.75" customHeight="1">
      <c r="A1027" s="70">
        <v>171</v>
      </c>
      <c r="B1027" s="70">
        <v>0</v>
      </c>
      <c r="C1027" s="70">
        <v>5010056</v>
      </c>
      <c r="D1027" s="73" t="s">
        <v>203</v>
      </c>
      <c r="E1027" s="51" t="s">
        <v>205</v>
      </c>
      <c r="F1027" s="33">
        <v>141</v>
      </c>
      <c r="G1027" s="34" t="s">
        <v>18</v>
      </c>
      <c r="H1027" s="52">
        <v>1500000</v>
      </c>
      <c r="I1027" s="52">
        <v>1500000</v>
      </c>
      <c r="J1027" s="52">
        <v>1500000</v>
      </c>
      <c r="K1027" s="52">
        <v>1500000</v>
      </c>
      <c r="L1027" s="52">
        <v>1500000</v>
      </c>
      <c r="M1027" s="52">
        <v>1500000</v>
      </c>
      <c r="N1027" s="52">
        <v>1500000</v>
      </c>
      <c r="O1027" s="52">
        <v>1500000</v>
      </c>
      <c r="P1027" s="52">
        <v>1500000</v>
      </c>
      <c r="Q1027" s="52">
        <v>1500000</v>
      </c>
      <c r="R1027" s="52">
        <v>1500000</v>
      </c>
      <c r="S1027" s="52">
        <v>1500000</v>
      </c>
      <c r="T1027" s="35">
        <f>SUM(H1027:S1027)</f>
        <v>18000000</v>
      </c>
      <c r="U1027" s="35">
        <f>T1027/12</f>
        <v>1500000</v>
      </c>
      <c r="V1027" s="58">
        <f>SUM(T1027:U1032)</f>
        <v>19500000</v>
      </c>
    </row>
    <row r="1028" spans="1:22" s="26" customFormat="1" ht="17.25">
      <c r="A1028" s="71"/>
      <c r="B1028" s="71"/>
      <c r="C1028" s="71"/>
      <c r="D1028" s="74"/>
      <c r="E1028" s="45"/>
      <c r="F1028" s="22">
        <v>113</v>
      </c>
      <c r="G1028" s="23" t="s">
        <v>19</v>
      </c>
      <c r="H1028" s="31">
        <v>0</v>
      </c>
      <c r="I1028" s="31">
        <v>0</v>
      </c>
      <c r="J1028" s="31">
        <v>0</v>
      </c>
      <c r="K1028" s="31">
        <v>0</v>
      </c>
      <c r="L1028" s="31">
        <v>0</v>
      </c>
      <c r="M1028" s="31">
        <v>0</v>
      </c>
      <c r="N1028" s="31">
        <v>0</v>
      </c>
      <c r="O1028" s="31">
        <v>0</v>
      </c>
      <c r="P1028" s="31">
        <v>0</v>
      </c>
      <c r="Q1028" s="31">
        <v>0</v>
      </c>
      <c r="R1028" s="31">
        <v>0</v>
      </c>
      <c r="S1028" s="31">
        <v>0</v>
      </c>
      <c r="T1028" s="31">
        <v>0</v>
      </c>
      <c r="U1028" s="50">
        <v>0</v>
      </c>
      <c r="V1028" s="59"/>
    </row>
    <row r="1029" spans="1:22" s="26" customFormat="1" ht="17.25">
      <c r="A1029" s="71"/>
      <c r="B1029" s="71"/>
      <c r="C1029" s="71"/>
      <c r="D1029" s="74"/>
      <c r="E1029" s="45"/>
      <c r="F1029" s="22">
        <v>112</v>
      </c>
      <c r="G1029" s="23" t="s">
        <v>79</v>
      </c>
      <c r="H1029" s="31">
        <v>0</v>
      </c>
      <c r="I1029" s="31">
        <v>0</v>
      </c>
      <c r="J1029" s="31">
        <v>0</v>
      </c>
      <c r="K1029" s="31">
        <v>0</v>
      </c>
      <c r="L1029" s="31">
        <v>0</v>
      </c>
      <c r="M1029" s="31">
        <v>0</v>
      </c>
      <c r="N1029" s="31">
        <v>0</v>
      </c>
      <c r="O1029" s="31">
        <v>0</v>
      </c>
      <c r="P1029" s="31">
        <v>0</v>
      </c>
      <c r="Q1029" s="31">
        <v>0</v>
      </c>
      <c r="R1029" s="31">
        <v>0</v>
      </c>
      <c r="S1029" s="31">
        <v>0</v>
      </c>
      <c r="T1029" s="31">
        <v>0</v>
      </c>
      <c r="U1029" s="50">
        <v>0</v>
      </c>
      <c r="V1029" s="59"/>
    </row>
    <row r="1030" spans="1:22" s="26" customFormat="1" ht="17.25">
      <c r="A1030" s="71"/>
      <c r="B1030" s="71"/>
      <c r="C1030" s="71"/>
      <c r="D1030" s="74"/>
      <c r="E1030" s="45"/>
      <c r="F1030" s="22">
        <v>131</v>
      </c>
      <c r="G1030" s="23" t="s">
        <v>24</v>
      </c>
      <c r="H1030" s="31">
        <v>0</v>
      </c>
      <c r="I1030" s="31">
        <v>0</v>
      </c>
      <c r="J1030" s="31">
        <v>0</v>
      </c>
      <c r="K1030" s="31">
        <v>0</v>
      </c>
      <c r="L1030" s="31">
        <v>0</v>
      </c>
      <c r="M1030" s="31">
        <v>0</v>
      </c>
      <c r="N1030" s="31">
        <v>0</v>
      </c>
      <c r="O1030" s="31">
        <v>0</v>
      </c>
      <c r="P1030" s="31">
        <v>0</v>
      </c>
      <c r="Q1030" s="31">
        <v>0</v>
      </c>
      <c r="R1030" s="31">
        <v>0</v>
      </c>
      <c r="S1030" s="31">
        <v>0</v>
      </c>
      <c r="T1030" s="31">
        <v>0</v>
      </c>
      <c r="U1030" s="50">
        <v>0</v>
      </c>
      <c r="V1030" s="59"/>
    </row>
    <row r="1031" spans="1:22" s="26" customFormat="1" ht="17.25">
      <c r="A1031" s="71"/>
      <c r="B1031" s="71"/>
      <c r="C1031" s="71"/>
      <c r="D1031" s="74"/>
      <c r="E1031" s="45"/>
      <c r="F1031" s="22">
        <v>133</v>
      </c>
      <c r="G1031" s="23" t="s">
        <v>21</v>
      </c>
      <c r="H1031" s="31">
        <v>0</v>
      </c>
      <c r="I1031" s="31">
        <v>0</v>
      </c>
      <c r="J1031" s="31">
        <v>0</v>
      </c>
      <c r="K1031" s="31">
        <v>0</v>
      </c>
      <c r="L1031" s="31">
        <v>0</v>
      </c>
      <c r="M1031" s="31">
        <v>0</v>
      </c>
      <c r="N1031" s="31">
        <v>0</v>
      </c>
      <c r="O1031" s="31">
        <v>0</v>
      </c>
      <c r="P1031" s="31">
        <v>0</v>
      </c>
      <c r="Q1031" s="31">
        <v>0</v>
      </c>
      <c r="R1031" s="31">
        <v>0</v>
      </c>
      <c r="S1031" s="31">
        <v>0</v>
      </c>
      <c r="T1031" s="31">
        <v>0</v>
      </c>
      <c r="U1031" s="50">
        <v>0</v>
      </c>
      <c r="V1031" s="59"/>
    </row>
    <row r="1032" spans="1:22" s="26" customFormat="1" ht="18" thickBot="1">
      <c r="A1032" s="72"/>
      <c r="B1032" s="72"/>
      <c r="C1032" s="72"/>
      <c r="D1032" s="75"/>
      <c r="E1032" s="41"/>
      <c r="F1032" s="53">
        <v>232</v>
      </c>
      <c r="G1032" s="54" t="s">
        <v>20</v>
      </c>
      <c r="H1032" s="42">
        <v>0</v>
      </c>
      <c r="I1032" s="42">
        <v>0</v>
      </c>
      <c r="J1032" s="42">
        <v>0</v>
      </c>
      <c r="K1032" s="42">
        <v>0</v>
      </c>
      <c r="L1032" s="42">
        <v>0</v>
      </c>
      <c r="M1032" s="42">
        <v>0</v>
      </c>
      <c r="N1032" s="42">
        <v>0</v>
      </c>
      <c r="O1032" s="42">
        <v>0</v>
      </c>
      <c r="P1032" s="42">
        <v>0</v>
      </c>
      <c r="Q1032" s="42">
        <v>0</v>
      </c>
      <c r="R1032" s="42">
        <v>0</v>
      </c>
      <c r="S1032" s="42">
        <v>0</v>
      </c>
      <c r="T1032" s="42">
        <v>0</v>
      </c>
      <c r="U1032" s="49">
        <v>0</v>
      </c>
      <c r="V1032" s="60"/>
    </row>
    <row r="1033" spans="1:22" s="26" customFormat="1" ht="15.75" customHeight="1">
      <c r="A1033" s="70">
        <v>172</v>
      </c>
      <c r="B1033" s="70">
        <v>0</v>
      </c>
      <c r="C1033" s="70">
        <v>2379202</v>
      </c>
      <c r="D1033" s="73" t="s">
        <v>199</v>
      </c>
      <c r="E1033" s="51" t="s">
        <v>205</v>
      </c>
      <c r="F1033" s="33">
        <v>141</v>
      </c>
      <c r="G1033" s="34" t="s">
        <v>18</v>
      </c>
      <c r="H1033" s="52">
        <v>1100000</v>
      </c>
      <c r="I1033" s="52">
        <v>1100000</v>
      </c>
      <c r="J1033" s="52">
        <v>1100000</v>
      </c>
      <c r="K1033" s="52">
        <v>1100000</v>
      </c>
      <c r="L1033" s="52">
        <v>1100000</v>
      </c>
      <c r="M1033" s="52">
        <v>1100000</v>
      </c>
      <c r="N1033" s="52">
        <v>1500000</v>
      </c>
      <c r="O1033" s="52">
        <v>1500000</v>
      </c>
      <c r="P1033" s="52">
        <v>1500000</v>
      </c>
      <c r="Q1033" s="52">
        <v>1500000</v>
      </c>
      <c r="R1033" s="52">
        <v>1500000</v>
      </c>
      <c r="S1033" s="52">
        <v>1500000</v>
      </c>
      <c r="T1033" s="35">
        <f>SUM(H1033:S1033)</f>
        <v>15600000</v>
      </c>
      <c r="U1033" s="35">
        <f>T1033/12</f>
        <v>1300000</v>
      </c>
      <c r="V1033" s="58">
        <f>SUM(T1033:U1038)</f>
        <v>16900000</v>
      </c>
    </row>
    <row r="1034" spans="1:22" s="26" customFormat="1" ht="17.25">
      <c r="A1034" s="71"/>
      <c r="B1034" s="71"/>
      <c r="C1034" s="71"/>
      <c r="D1034" s="74"/>
      <c r="E1034" s="45"/>
      <c r="F1034" s="22">
        <v>113</v>
      </c>
      <c r="G1034" s="23" t="s">
        <v>19</v>
      </c>
      <c r="H1034" s="31">
        <v>0</v>
      </c>
      <c r="I1034" s="31">
        <v>0</v>
      </c>
      <c r="J1034" s="31">
        <v>0</v>
      </c>
      <c r="K1034" s="31">
        <v>0</v>
      </c>
      <c r="L1034" s="31">
        <v>0</v>
      </c>
      <c r="M1034" s="31">
        <v>0</v>
      </c>
      <c r="N1034" s="31">
        <v>0</v>
      </c>
      <c r="O1034" s="31">
        <v>0</v>
      </c>
      <c r="P1034" s="31">
        <v>0</v>
      </c>
      <c r="Q1034" s="31">
        <v>0</v>
      </c>
      <c r="R1034" s="31">
        <v>0</v>
      </c>
      <c r="S1034" s="31">
        <v>0</v>
      </c>
      <c r="T1034" s="31">
        <v>0</v>
      </c>
      <c r="U1034" s="50">
        <v>0</v>
      </c>
      <c r="V1034" s="59"/>
    </row>
    <row r="1035" spans="1:22" s="26" customFormat="1" ht="17.25">
      <c r="A1035" s="71"/>
      <c r="B1035" s="71"/>
      <c r="C1035" s="71"/>
      <c r="D1035" s="74"/>
      <c r="E1035" s="45"/>
      <c r="F1035" s="22">
        <v>112</v>
      </c>
      <c r="G1035" s="23" t="s">
        <v>79</v>
      </c>
      <c r="H1035" s="31">
        <v>0</v>
      </c>
      <c r="I1035" s="31">
        <v>0</v>
      </c>
      <c r="J1035" s="31">
        <v>0</v>
      </c>
      <c r="K1035" s="31">
        <v>0</v>
      </c>
      <c r="L1035" s="31">
        <v>0</v>
      </c>
      <c r="M1035" s="31">
        <v>0</v>
      </c>
      <c r="N1035" s="31">
        <v>0</v>
      </c>
      <c r="O1035" s="31">
        <v>0</v>
      </c>
      <c r="P1035" s="31">
        <v>0</v>
      </c>
      <c r="Q1035" s="31">
        <v>0</v>
      </c>
      <c r="R1035" s="31">
        <v>0</v>
      </c>
      <c r="S1035" s="31">
        <v>0</v>
      </c>
      <c r="T1035" s="31">
        <v>0</v>
      </c>
      <c r="U1035" s="50">
        <v>0</v>
      </c>
      <c r="V1035" s="59"/>
    </row>
    <row r="1036" spans="1:22" s="26" customFormat="1" ht="17.25">
      <c r="A1036" s="71"/>
      <c r="B1036" s="71"/>
      <c r="C1036" s="71"/>
      <c r="D1036" s="74"/>
      <c r="E1036" s="45"/>
      <c r="F1036" s="22">
        <v>131</v>
      </c>
      <c r="G1036" s="23" t="s">
        <v>24</v>
      </c>
      <c r="H1036" s="31">
        <v>0</v>
      </c>
      <c r="I1036" s="31">
        <v>0</v>
      </c>
      <c r="J1036" s="31">
        <v>0</v>
      </c>
      <c r="K1036" s="31">
        <v>0</v>
      </c>
      <c r="L1036" s="31">
        <v>0</v>
      </c>
      <c r="M1036" s="31">
        <v>0</v>
      </c>
      <c r="N1036" s="31">
        <v>0</v>
      </c>
      <c r="O1036" s="31">
        <v>0</v>
      </c>
      <c r="P1036" s="31">
        <v>0</v>
      </c>
      <c r="Q1036" s="31">
        <v>0</v>
      </c>
      <c r="R1036" s="31">
        <v>0</v>
      </c>
      <c r="S1036" s="31">
        <v>0</v>
      </c>
      <c r="T1036" s="31">
        <v>0</v>
      </c>
      <c r="U1036" s="50">
        <v>0</v>
      </c>
      <c r="V1036" s="59"/>
    </row>
    <row r="1037" spans="1:22" s="26" customFormat="1" ht="17.25">
      <c r="A1037" s="71"/>
      <c r="B1037" s="71"/>
      <c r="C1037" s="71"/>
      <c r="D1037" s="74"/>
      <c r="E1037" s="45"/>
      <c r="F1037" s="22">
        <v>133</v>
      </c>
      <c r="G1037" s="23" t="s">
        <v>21</v>
      </c>
      <c r="H1037" s="31">
        <v>0</v>
      </c>
      <c r="I1037" s="31">
        <v>0</v>
      </c>
      <c r="J1037" s="31">
        <v>0</v>
      </c>
      <c r="K1037" s="31">
        <v>0</v>
      </c>
      <c r="L1037" s="31">
        <v>0</v>
      </c>
      <c r="M1037" s="31">
        <v>0</v>
      </c>
      <c r="N1037" s="31">
        <v>0</v>
      </c>
      <c r="O1037" s="31">
        <v>0</v>
      </c>
      <c r="P1037" s="31">
        <v>0</v>
      </c>
      <c r="Q1037" s="31">
        <v>0</v>
      </c>
      <c r="R1037" s="31">
        <v>0</v>
      </c>
      <c r="S1037" s="31">
        <v>0</v>
      </c>
      <c r="T1037" s="31">
        <v>0</v>
      </c>
      <c r="U1037" s="50">
        <v>0</v>
      </c>
      <c r="V1037" s="59"/>
    </row>
    <row r="1038" spans="1:22" s="26" customFormat="1" ht="18" thickBot="1">
      <c r="A1038" s="72"/>
      <c r="B1038" s="72"/>
      <c r="C1038" s="72"/>
      <c r="D1038" s="75"/>
      <c r="E1038" s="41"/>
      <c r="F1038" s="53">
        <v>232</v>
      </c>
      <c r="G1038" s="54" t="s">
        <v>20</v>
      </c>
      <c r="H1038" s="42">
        <v>0</v>
      </c>
      <c r="I1038" s="42">
        <v>0</v>
      </c>
      <c r="J1038" s="42">
        <v>0</v>
      </c>
      <c r="K1038" s="42">
        <v>0</v>
      </c>
      <c r="L1038" s="42">
        <v>0</v>
      </c>
      <c r="M1038" s="42">
        <v>0</v>
      </c>
      <c r="N1038" s="42">
        <v>0</v>
      </c>
      <c r="O1038" s="42">
        <v>0</v>
      </c>
      <c r="P1038" s="42">
        <v>0</v>
      </c>
      <c r="Q1038" s="42">
        <v>0</v>
      </c>
      <c r="R1038" s="42">
        <v>0</v>
      </c>
      <c r="S1038" s="42">
        <v>0</v>
      </c>
      <c r="T1038" s="42">
        <v>0</v>
      </c>
      <c r="U1038" s="49">
        <v>0</v>
      </c>
      <c r="V1038" s="60"/>
    </row>
    <row r="1039" spans="1:22" s="26" customFormat="1" ht="15.75" customHeight="1">
      <c r="A1039" s="70">
        <v>173</v>
      </c>
      <c r="B1039" s="70">
        <v>0</v>
      </c>
      <c r="C1039" s="70">
        <v>655123</v>
      </c>
      <c r="D1039" s="73" t="s">
        <v>200</v>
      </c>
      <c r="E1039" s="51" t="s">
        <v>205</v>
      </c>
      <c r="F1039" s="33">
        <v>141</v>
      </c>
      <c r="G1039" s="34" t="s">
        <v>18</v>
      </c>
      <c r="H1039" s="52">
        <v>1100000</v>
      </c>
      <c r="I1039" s="52">
        <v>1100000</v>
      </c>
      <c r="J1039" s="52">
        <v>1100000</v>
      </c>
      <c r="K1039" s="52">
        <v>1100000</v>
      </c>
      <c r="L1039" s="52">
        <v>1100000</v>
      </c>
      <c r="M1039" s="52">
        <v>1100000</v>
      </c>
      <c r="N1039" s="52">
        <v>1100000</v>
      </c>
      <c r="O1039" s="52">
        <v>1100000</v>
      </c>
      <c r="P1039" s="52">
        <v>1100000</v>
      </c>
      <c r="Q1039" s="52">
        <v>1100000</v>
      </c>
      <c r="R1039" s="52">
        <v>1100000</v>
      </c>
      <c r="S1039" s="52">
        <v>1100000</v>
      </c>
      <c r="T1039" s="35">
        <f>SUM(H1039:S1039)</f>
        <v>13200000</v>
      </c>
      <c r="U1039" s="35">
        <f>T1039/12</f>
        <v>1100000</v>
      </c>
      <c r="V1039" s="58">
        <f>SUM(T1039:U1044)</f>
        <v>14300000</v>
      </c>
    </row>
    <row r="1040" spans="1:22" s="26" customFormat="1" ht="17.25">
      <c r="A1040" s="71"/>
      <c r="B1040" s="71"/>
      <c r="C1040" s="71"/>
      <c r="D1040" s="74"/>
      <c r="E1040" s="45"/>
      <c r="F1040" s="22">
        <v>113</v>
      </c>
      <c r="G1040" s="23" t="s">
        <v>19</v>
      </c>
      <c r="H1040" s="31">
        <v>0</v>
      </c>
      <c r="I1040" s="31">
        <v>0</v>
      </c>
      <c r="J1040" s="31">
        <v>0</v>
      </c>
      <c r="K1040" s="31">
        <v>0</v>
      </c>
      <c r="L1040" s="31">
        <v>0</v>
      </c>
      <c r="M1040" s="31">
        <v>0</v>
      </c>
      <c r="N1040" s="31">
        <v>0</v>
      </c>
      <c r="O1040" s="31">
        <v>0</v>
      </c>
      <c r="P1040" s="31">
        <v>0</v>
      </c>
      <c r="Q1040" s="31">
        <v>0</v>
      </c>
      <c r="R1040" s="31">
        <v>0</v>
      </c>
      <c r="S1040" s="31">
        <v>0</v>
      </c>
      <c r="T1040" s="31">
        <v>0</v>
      </c>
      <c r="U1040" s="50">
        <v>0</v>
      </c>
      <c r="V1040" s="59"/>
    </row>
    <row r="1041" spans="1:22" s="26" customFormat="1" ht="17.25">
      <c r="A1041" s="71"/>
      <c r="B1041" s="71"/>
      <c r="C1041" s="71"/>
      <c r="D1041" s="74"/>
      <c r="E1041" s="45"/>
      <c r="F1041" s="22">
        <v>112</v>
      </c>
      <c r="G1041" s="23" t="s">
        <v>79</v>
      </c>
      <c r="H1041" s="31">
        <v>0</v>
      </c>
      <c r="I1041" s="31">
        <v>0</v>
      </c>
      <c r="J1041" s="31">
        <v>0</v>
      </c>
      <c r="K1041" s="31">
        <v>0</v>
      </c>
      <c r="L1041" s="31">
        <v>0</v>
      </c>
      <c r="M1041" s="31">
        <v>0</v>
      </c>
      <c r="N1041" s="31">
        <v>0</v>
      </c>
      <c r="O1041" s="31">
        <v>0</v>
      </c>
      <c r="P1041" s="31">
        <v>0</v>
      </c>
      <c r="Q1041" s="31">
        <v>0</v>
      </c>
      <c r="R1041" s="31">
        <v>0</v>
      </c>
      <c r="S1041" s="31">
        <v>0</v>
      </c>
      <c r="T1041" s="31">
        <v>0</v>
      </c>
      <c r="U1041" s="50">
        <v>0</v>
      </c>
      <c r="V1041" s="59"/>
    </row>
    <row r="1042" spans="1:22" s="26" customFormat="1" ht="17.25">
      <c r="A1042" s="71"/>
      <c r="B1042" s="71"/>
      <c r="C1042" s="71"/>
      <c r="D1042" s="74"/>
      <c r="E1042" s="45"/>
      <c r="F1042" s="22">
        <v>131</v>
      </c>
      <c r="G1042" s="23" t="s">
        <v>24</v>
      </c>
      <c r="H1042" s="31">
        <v>0</v>
      </c>
      <c r="I1042" s="31">
        <v>0</v>
      </c>
      <c r="J1042" s="31">
        <v>0</v>
      </c>
      <c r="K1042" s="31">
        <v>0</v>
      </c>
      <c r="L1042" s="31">
        <v>0</v>
      </c>
      <c r="M1042" s="31">
        <v>0</v>
      </c>
      <c r="N1042" s="31">
        <v>0</v>
      </c>
      <c r="O1042" s="31">
        <v>0</v>
      </c>
      <c r="P1042" s="31">
        <v>0</v>
      </c>
      <c r="Q1042" s="31">
        <v>0</v>
      </c>
      <c r="R1042" s="31">
        <v>0</v>
      </c>
      <c r="S1042" s="31">
        <v>0</v>
      </c>
      <c r="T1042" s="31">
        <v>0</v>
      </c>
      <c r="U1042" s="50">
        <v>0</v>
      </c>
      <c r="V1042" s="59"/>
    </row>
    <row r="1043" spans="1:22" s="26" customFormat="1" ht="17.25">
      <c r="A1043" s="71"/>
      <c r="B1043" s="71"/>
      <c r="C1043" s="71"/>
      <c r="D1043" s="74"/>
      <c r="E1043" s="45"/>
      <c r="F1043" s="22">
        <v>133</v>
      </c>
      <c r="G1043" s="23" t="s">
        <v>21</v>
      </c>
      <c r="H1043" s="31">
        <v>0</v>
      </c>
      <c r="I1043" s="31">
        <v>0</v>
      </c>
      <c r="J1043" s="31">
        <v>0</v>
      </c>
      <c r="K1043" s="31">
        <v>0</v>
      </c>
      <c r="L1043" s="31">
        <v>0</v>
      </c>
      <c r="M1043" s="31">
        <v>0</v>
      </c>
      <c r="N1043" s="31">
        <v>0</v>
      </c>
      <c r="O1043" s="31">
        <v>0</v>
      </c>
      <c r="P1043" s="31">
        <v>0</v>
      </c>
      <c r="Q1043" s="31">
        <v>0</v>
      </c>
      <c r="R1043" s="31">
        <v>0</v>
      </c>
      <c r="S1043" s="31">
        <v>0</v>
      </c>
      <c r="T1043" s="31">
        <v>0</v>
      </c>
      <c r="U1043" s="50">
        <v>0</v>
      </c>
      <c r="V1043" s="59"/>
    </row>
    <row r="1044" spans="1:22" s="26" customFormat="1" ht="18" thickBot="1">
      <c r="A1044" s="72"/>
      <c r="B1044" s="72"/>
      <c r="C1044" s="72"/>
      <c r="D1044" s="75"/>
      <c r="E1044" s="41"/>
      <c r="F1044" s="53">
        <v>232</v>
      </c>
      <c r="G1044" s="54" t="s">
        <v>20</v>
      </c>
      <c r="H1044" s="42">
        <v>0</v>
      </c>
      <c r="I1044" s="42">
        <v>0</v>
      </c>
      <c r="J1044" s="42">
        <v>0</v>
      </c>
      <c r="K1044" s="42">
        <v>0</v>
      </c>
      <c r="L1044" s="42">
        <v>0</v>
      </c>
      <c r="M1044" s="42">
        <v>0</v>
      </c>
      <c r="N1044" s="42">
        <v>0</v>
      </c>
      <c r="O1044" s="42">
        <v>0</v>
      </c>
      <c r="P1044" s="42">
        <v>0</v>
      </c>
      <c r="Q1044" s="42">
        <v>0</v>
      </c>
      <c r="R1044" s="42">
        <v>0</v>
      </c>
      <c r="S1044" s="42">
        <v>0</v>
      </c>
      <c r="T1044" s="42">
        <v>0</v>
      </c>
      <c r="U1044" s="49">
        <v>0</v>
      </c>
      <c r="V1044" s="60"/>
    </row>
    <row r="1045" spans="1:22" s="26" customFormat="1" ht="16.5" customHeight="1" thickBot="1">
      <c r="A1045" s="70">
        <v>174</v>
      </c>
      <c r="B1045" s="70">
        <v>0</v>
      </c>
      <c r="C1045" s="70">
        <v>6701215</v>
      </c>
      <c r="D1045" s="73" t="s">
        <v>201</v>
      </c>
      <c r="E1045" s="51" t="s">
        <v>205</v>
      </c>
      <c r="F1045" s="33">
        <v>144</v>
      </c>
      <c r="G1045" s="34" t="s">
        <v>18</v>
      </c>
      <c r="H1045" s="55">
        <f>1000000*13/30</f>
        <v>433333.3333333333</v>
      </c>
      <c r="I1045" s="52">
        <v>1000000</v>
      </c>
      <c r="J1045" s="52">
        <v>1000000</v>
      </c>
      <c r="K1045" s="52">
        <v>1000000</v>
      </c>
      <c r="L1045" s="52">
        <v>1000000</v>
      </c>
      <c r="M1045" s="52">
        <v>1000000</v>
      </c>
      <c r="N1045" s="52">
        <v>1000000</v>
      </c>
      <c r="O1045" s="52">
        <v>1000000</v>
      </c>
      <c r="P1045" s="52">
        <v>1000000</v>
      </c>
      <c r="Q1045" s="52">
        <v>1000000</v>
      </c>
      <c r="R1045" s="52">
        <v>1000000</v>
      </c>
      <c r="S1045" s="52">
        <v>1000000</v>
      </c>
      <c r="T1045" s="35">
        <f>SUM(H1045:S1045)</f>
        <v>11433333.333333332</v>
      </c>
      <c r="U1045" s="35">
        <f>T1045/12</f>
        <v>952777.7777777776</v>
      </c>
      <c r="V1045" s="58">
        <f>SUM(T1045:U1050)</f>
        <v>12386111.11111111</v>
      </c>
    </row>
    <row r="1046" spans="1:22" s="26" customFormat="1" ht="17.25">
      <c r="A1046" s="71"/>
      <c r="B1046" s="71"/>
      <c r="C1046" s="71"/>
      <c r="D1046" s="74"/>
      <c r="E1046" s="45"/>
      <c r="F1046" s="22">
        <v>113</v>
      </c>
      <c r="G1046" s="23" t="s">
        <v>19</v>
      </c>
      <c r="H1046" s="31">
        <v>0</v>
      </c>
      <c r="I1046" s="31">
        <v>0</v>
      </c>
      <c r="J1046" s="31">
        <v>0</v>
      </c>
      <c r="K1046" s="31">
        <v>0</v>
      </c>
      <c r="L1046" s="31">
        <v>0</v>
      </c>
      <c r="M1046" s="31">
        <v>0</v>
      </c>
      <c r="N1046" s="31">
        <v>0</v>
      </c>
      <c r="O1046" s="31">
        <v>0</v>
      </c>
      <c r="P1046" s="31">
        <v>0</v>
      </c>
      <c r="Q1046" s="31">
        <v>0</v>
      </c>
      <c r="R1046" s="31">
        <v>0</v>
      </c>
      <c r="S1046" s="31">
        <v>0</v>
      </c>
      <c r="T1046" s="31">
        <v>0</v>
      </c>
      <c r="U1046" s="50">
        <v>0</v>
      </c>
      <c r="V1046" s="59"/>
    </row>
    <row r="1047" spans="1:22" s="26" customFormat="1" ht="17.25">
      <c r="A1047" s="71"/>
      <c r="B1047" s="71"/>
      <c r="C1047" s="71"/>
      <c r="D1047" s="74"/>
      <c r="E1047" s="45"/>
      <c r="F1047" s="22">
        <v>112</v>
      </c>
      <c r="G1047" s="23" t="s">
        <v>79</v>
      </c>
      <c r="H1047" s="31">
        <v>0</v>
      </c>
      <c r="I1047" s="31">
        <v>0</v>
      </c>
      <c r="J1047" s="31">
        <v>0</v>
      </c>
      <c r="K1047" s="31">
        <v>0</v>
      </c>
      <c r="L1047" s="31">
        <v>0</v>
      </c>
      <c r="M1047" s="31">
        <v>0</v>
      </c>
      <c r="N1047" s="31">
        <v>0</v>
      </c>
      <c r="O1047" s="31">
        <v>0</v>
      </c>
      <c r="P1047" s="31">
        <v>0</v>
      </c>
      <c r="Q1047" s="31">
        <v>0</v>
      </c>
      <c r="R1047" s="31">
        <v>0</v>
      </c>
      <c r="S1047" s="31">
        <v>0</v>
      </c>
      <c r="T1047" s="31">
        <v>0</v>
      </c>
      <c r="U1047" s="50">
        <v>0</v>
      </c>
      <c r="V1047" s="59"/>
    </row>
    <row r="1048" spans="1:22" s="26" customFormat="1" ht="17.25">
      <c r="A1048" s="71"/>
      <c r="B1048" s="71"/>
      <c r="C1048" s="71"/>
      <c r="D1048" s="74"/>
      <c r="E1048" s="45"/>
      <c r="F1048" s="22">
        <v>131</v>
      </c>
      <c r="G1048" s="23" t="s">
        <v>24</v>
      </c>
      <c r="H1048" s="31">
        <v>0</v>
      </c>
      <c r="I1048" s="31">
        <v>0</v>
      </c>
      <c r="J1048" s="31">
        <v>0</v>
      </c>
      <c r="K1048" s="31">
        <v>0</v>
      </c>
      <c r="L1048" s="31">
        <v>0</v>
      </c>
      <c r="M1048" s="31">
        <v>0</v>
      </c>
      <c r="N1048" s="31">
        <v>0</v>
      </c>
      <c r="O1048" s="31">
        <v>0</v>
      </c>
      <c r="P1048" s="31">
        <v>0</v>
      </c>
      <c r="Q1048" s="31">
        <v>0</v>
      </c>
      <c r="R1048" s="31">
        <v>0</v>
      </c>
      <c r="S1048" s="31">
        <v>0</v>
      </c>
      <c r="T1048" s="31">
        <v>0</v>
      </c>
      <c r="U1048" s="50">
        <v>0</v>
      </c>
      <c r="V1048" s="59"/>
    </row>
    <row r="1049" spans="1:22" s="26" customFormat="1" ht="17.25">
      <c r="A1049" s="71"/>
      <c r="B1049" s="71"/>
      <c r="C1049" s="71"/>
      <c r="D1049" s="74"/>
      <c r="E1049" s="45"/>
      <c r="F1049" s="22">
        <v>133</v>
      </c>
      <c r="G1049" s="23" t="s">
        <v>21</v>
      </c>
      <c r="H1049" s="31">
        <v>0</v>
      </c>
      <c r="I1049" s="31">
        <v>0</v>
      </c>
      <c r="J1049" s="31">
        <v>0</v>
      </c>
      <c r="K1049" s="31">
        <v>0</v>
      </c>
      <c r="L1049" s="31">
        <v>0</v>
      </c>
      <c r="M1049" s="31">
        <v>0</v>
      </c>
      <c r="N1049" s="31">
        <v>0</v>
      </c>
      <c r="O1049" s="31">
        <v>0</v>
      </c>
      <c r="P1049" s="31">
        <v>0</v>
      </c>
      <c r="Q1049" s="31">
        <v>0</v>
      </c>
      <c r="R1049" s="31">
        <v>0</v>
      </c>
      <c r="S1049" s="31">
        <v>0</v>
      </c>
      <c r="T1049" s="31">
        <v>0</v>
      </c>
      <c r="U1049" s="50">
        <v>0</v>
      </c>
      <c r="V1049" s="59"/>
    </row>
    <row r="1050" spans="1:22" s="26" customFormat="1" ht="18" thickBot="1">
      <c r="A1050" s="72"/>
      <c r="B1050" s="72"/>
      <c r="C1050" s="72"/>
      <c r="D1050" s="75"/>
      <c r="E1050" s="41"/>
      <c r="F1050" s="53">
        <v>232</v>
      </c>
      <c r="G1050" s="54" t="s">
        <v>20</v>
      </c>
      <c r="H1050" s="42">
        <v>0</v>
      </c>
      <c r="I1050" s="42">
        <v>0</v>
      </c>
      <c r="J1050" s="42">
        <v>0</v>
      </c>
      <c r="K1050" s="42">
        <v>0</v>
      </c>
      <c r="L1050" s="42">
        <v>0</v>
      </c>
      <c r="M1050" s="42">
        <v>0</v>
      </c>
      <c r="N1050" s="42">
        <v>0</v>
      </c>
      <c r="O1050" s="42">
        <v>0</v>
      </c>
      <c r="P1050" s="42">
        <v>0</v>
      </c>
      <c r="Q1050" s="42">
        <v>0</v>
      </c>
      <c r="R1050" s="42">
        <v>0</v>
      </c>
      <c r="S1050" s="42">
        <v>0</v>
      </c>
      <c r="T1050" s="42">
        <v>0</v>
      </c>
      <c r="U1050" s="49">
        <v>0</v>
      </c>
      <c r="V1050" s="60"/>
    </row>
    <row r="1051" spans="1:22" s="26" customFormat="1" ht="16.5" customHeight="1" thickBot="1">
      <c r="A1051" s="70">
        <v>175</v>
      </c>
      <c r="B1051" s="70">
        <v>0</v>
      </c>
      <c r="C1051" s="70">
        <v>4524043</v>
      </c>
      <c r="D1051" s="73" t="s">
        <v>202</v>
      </c>
      <c r="E1051" s="51" t="s">
        <v>205</v>
      </c>
      <c r="F1051" s="33">
        <v>144</v>
      </c>
      <c r="G1051" s="34" t="s">
        <v>18</v>
      </c>
      <c r="H1051" s="55">
        <v>1040000</v>
      </c>
      <c r="I1051" s="52">
        <v>1200000</v>
      </c>
      <c r="J1051" s="52">
        <v>1200000</v>
      </c>
      <c r="K1051" s="52">
        <v>1200000</v>
      </c>
      <c r="L1051" s="52">
        <v>1200000</v>
      </c>
      <c r="M1051" s="52">
        <v>1200000</v>
      </c>
      <c r="N1051" s="52">
        <v>1200000</v>
      </c>
      <c r="O1051" s="52">
        <v>1200000</v>
      </c>
      <c r="P1051" s="52">
        <v>1200000</v>
      </c>
      <c r="Q1051" s="52">
        <v>1200000</v>
      </c>
      <c r="R1051" s="52">
        <v>1200000</v>
      </c>
      <c r="S1051" s="52">
        <v>1200000</v>
      </c>
      <c r="T1051" s="35">
        <f>SUM(H1051:S1051)</f>
        <v>14240000</v>
      </c>
      <c r="U1051" s="35">
        <f>T1051/12</f>
        <v>1186666.6666666667</v>
      </c>
      <c r="V1051" s="58">
        <f>SUM(T1051:U1056)</f>
        <v>15426666.666666666</v>
      </c>
    </row>
    <row r="1052" spans="1:22" s="26" customFormat="1" ht="17.25">
      <c r="A1052" s="71"/>
      <c r="B1052" s="71"/>
      <c r="C1052" s="71"/>
      <c r="D1052" s="74"/>
      <c r="E1052" s="45"/>
      <c r="F1052" s="22">
        <v>113</v>
      </c>
      <c r="G1052" s="23" t="s">
        <v>19</v>
      </c>
      <c r="H1052" s="31">
        <v>0</v>
      </c>
      <c r="I1052" s="31">
        <v>0</v>
      </c>
      <c r="J1052" s="31">
        <v>0</v>
      </c>
      <c r="K1052" s="31">
        <v>0</v>
      </c>
      <c r="L1052" s="31">
        <v>0</v>
      </c>
      <c r="M1052" s="31">
        <v>0</v>
      </c>
      <c r="N1052" s="31">
        <v>0</v>
      </c>
      <c r="O1052" s="31">
        <v>0</v>
      </c>
      <c r="P1052" s="31">
        <v>0</v>
      </c>
      <c r="Q1052" s="31">
        <v>0</v>
      </c>
      <c r="R1052" s="31">
        <v>0</v>
      </c>
      <c r="S1052" s="31">
        <v>0</v>
      </c>
      <c r="T1052" s="31">
        <v>0</v>
      </c>
      <c r="U1052" s="50">
        <v>0</v>
      </c>
      <c r="V1052" s="59"/>
    </row>
    <row r="1053" spans="1:22" s="26" customFormat="1" ht="17.25">
      <c r="A1053" s="71"/>
      <c r="B1053" s="71"/>
      <c r="C1053" s="71"/>
      <c r="D1053" s="74"/>
      <c r="E1053" s="45"/>
      <c r="F1053" s="22">
        <v>112</v>
      </c>
      <c r="G1053" s="23" t="s">
        <v>79</v>
      </c>
      <c r="H1053" s="31">
        <v>0</v>
      </c>
      <c r="I1053" s="31">
        <v>0</v>
      </c>
      <c r="J1053" s="31">
        <v>0</v>
      </c>
      <c r="K1053" s="31">
        <v>0</v>
      </c>
      <c r="L1053" s="31">
        <v>0</v>
      </c>
      <c r="M1053" s="31">
        <v>0</v>
      </c>
      <c r="N1053" s="31">
        <v>0</v>
      </c>
      <c r="O1053" s="31">
        <v>0</v>
      </c>
      <c r="P1053" s="31">
        <v>0</v>
      </c>
      <c r="Q1053" s="31">
        <v>0</v>
      </c>
      <c r="R1053" s="31">
        <v>0</v>
      </c>
      <c r="S1053" s="31">
        <v>0</v>
      </c>
      <c r="T1053" s="31">
        <v>0</v>
      </c>
      <c r="U1053" s="50">
        <v>0</v>
      </c>
      <c r="V1053" s="59"/>
    </row>
    <row r="1054" spans="1:22" s="26" customFormat="1" ht="17.25">
      <c r="A1054" s="71"/>
      <c r="B1054" s="71"/>
      <c r="C1054" s="71"/>
      <c r="D1054" s="74"/>
      <c r="E1054" s="45"/>
      <c r="F1054" s="22">
        <v>131</v>
      </c>
      <c r="G1054" s="23" t="s">
        <v>24</v>
      </c>
      <c r="H1054" s="31">
        <v>0</v>
      </c>
      <c r="I1054" s="31">
        <v>0</v>
      </c>
      <c r="J1054" s="31">
        <v>0</v>
      </c>
      <c r="K1054" s="31">
        <v>0</v>
      </c>
      <c r="L1054" s="31">
        <v>0</v>
      </c>
      <c r="M1054" s="31">
        <v>0</v>
      </c>
      <c r="N1054" s="31">
        <v>0</v>
      </c>
      <c r="O1054" s="31">
        <v>0</v>
      </c>
      <c r="P1054" s="31">
        <v>0</v>
      </c>
      <c r="Q1054" s="31">
        <v>0</v>
      </c>
      <c r="R1054" s="31">
        <v>0</v>
      </c>
      <c r="S1054" s="31">
        <v>0</v>
      </c>
      <c r="T1054" s="31">
        <v>0</v>
      </c>
      <c r="U1054" s="50">
        <v>0</v>
      </c>
      <c r="V1054" s="59"/>
    </row>
    <row r="1055" spans="1:22" s="26" customFormat="1" ht="17.25">
      <c r="A1055" s="71"/>
      <c r="B1055" s="71"/>
      <c r="C1055" s="71"/>
      <c r="D1055" s="74"/>
      <c r="E1055" s="45"/>
      <c r="F1055" s="22">
        <v>133</v>
      </c>
      <c r="G1055" s="23" t="s">
        <v>21</v>
      </c>
      <c r="H1055" s="31">
        <v>0</v>
      </c>
      <c r="I1055" s="31">
        <v>0</v>
      </c>
      <c r="J1055" s="31">
        <v>0</v>
      </c>
      <c r="K1055" s="31">
        <v>0</v>
      </c>
      <c r="L1055" s="31">
        <v>0</v>
      </c>
      <c r="M1055" s="31">
        <v>0</v>
      </c>
      <c r="N1055" s="31">
        <v>0</v>
      </c>
      <c r="O1055" s="31">
        <v>0</v>
      </c>
      <c r="P1055" s="31">
        <v>0</v>
      </c>
      <c r="Q1055" s="31">
        <v>0</v>
      </c>
      <c r="R1055" s="31">
        <v>0</v>
      </c>
      <c r="S1055" s="31">
        <v>0</v>
      </c>
      <c r="T1055" s="31">
        <v>0</v>
      </c>
      <c r="U1055" s="50">
        <v>0</v>
      </c>
      <c r="V1055" s="59"/>
    </row>
    <row r="1056" spans="1:22" s="26" customFormat="1" ht="18" thickBot="1">
      <c r="A1056" s="72"/>
      <c r="B1056" s="72"/>
      <c r="C1056" s="72"/>
      <c r="D1056" s="75"/>
      <c r="E1056" s="41"/>
      <c r="F1056" s="53">
        <v>232</v>
      </c>
      <c r="G1056" s="54" t="s">
        <v>20</v>
      </c>
      <c r="H1056" s="42">
        <v>0</v>
      </c>
      <c r="I1056" s="42">
        <v>0</v>
      </c>
      <c r="J1056" s="42">
        <v>0</v>
      </c>
      <c r="K1056" s="42">
        <v>0</v>
      </c>
      <c r="L1056" s="42">
        <v>0</v>
      </c>
      <c r="M1056" s="42">
        <v>0</v>
      </c>
      <c r="N1056" s="42">
        <v>0</v>
      </c>
      <c r="O1056" s="42">
        <v>0</v>
      </c>
      <c r="P1056" s="42">
        <v>0</v>
      </c>
      <c r="Q1056" s="42">
        <v>0</v>
      </c>
      <c r="R1056" s="42">
        <v>0</v>
      </c>
      <c r="S1056" s="42">
        <v>0</v>
      </c>
      <c r="T1056" s="42">
        <v>0</v>
      </c>
      <c r="U1056" s="49">
        <v>0</v>
      </c>
      <c r="V1056" s="60"/>
    </row>
    <row r="1057" spans="1:22" s="26" customFormat="1" ht="16.5" customHeight="1" thickBot="1">
      <c r="A1057" s="70">
        <v>176</v>
      </c>
      <c r="B1057" s="70">
        <v>0</v>
      </c>
      <c r="C1057" s="70">
        <v>4524043</v>
      </c>
      <c r="D1057" s="73" t="s">
        <v>208</v>
      </c>
      <c r="E1057" s="51" t="s">
        <v>205</v>
      </c>
      <c r="F1057" s="33">
        <v>144</v>
      </c>
      <c r="G1057" s="34" t="s">
        <v>18</v>
      </c>
      <c r="H1057" s="55">
        <v>1000000</v>
      </c>
      <c r="I1057" s="55">
        <v>1000000</v>
      </c>
      <c r="J1057" s="55">
        <v>1000000</v>
      </c>
      <c r="K1057" s="55">
        <v>1000000</v>
      </c>
      <c r="L1057" s="55">
        <v>1000000</v>
      </c>
      <c r="M1057" s="55">
        <v>1000000</v>
      </c>
      <c r="N1057" s="55">
        <v>1000000</v>
      </c>
      <c r="O1057" s="55">
        <v>1000000</v>
      </c>
      <c r="P1057" s="55">
        <v>1000000</v>
      </c>
      <c r="Q1057" s="55">
        <v>1000000</v>
      </c>
      <c r="R1057" s="55">
        <v>1000000</v>
      </c>
      <c r="S1057" s="55">
        <v>1000000</v>
      </c>
      <c r="T1057" s="35">
        <f>SUM(H1057:S1057)</f>
        <v>12000000</v>
      </c>
      <c r="U1057" s="35">
        <f>T1057/12</f>
        <v>1000000</v>
      </c>
      <c r="V1057" s="58">
        <f>SUM(T1057:U1062)</f>
        <v>13000000</v>
      </c>
    </row>
    <row r="1058" spans="1:22" s="26" customFormat="1" ht="17.25">
      <c r="A1058" s="71"/>
      <c r="B1058" s="71"/>
      <c r="C1058" s="71"/>
      <c r="D1058" s="74"/>
      <c r="E1058" s="45"/>
      <c r="F1058" s="22">
        <v>113</v>
      </c>
      <c r="G1058" s="23" t="s">
        <v>19</v>
      </c>
      <c r="H1058" s="31">
        <v>0</v>
      </c>
      <c r="I1058" s="31">
        <v>0</v>
      </c>
      <c r="J1058" s="31">
        <v>0</v>
      </c>
      <c r="K1058" s="31">
        <v>0</v>
      </c>
      <c r="L1058" s="31">
        <v>0</v>
      </c>
      <c r="M1058" s="31">
        <v>0</v>
      </c>
      <c r="N1058" s="31">
        <v>0</v>
      </c>
      <c r="O1058" s="31">
        <v>0</v>
      </c>
      <c r="P1058" s="31">
        <v>0</v>
      </c>
      <c r="Q1058" s="31">
        <v>0</v>
      </c>
      <c r="R1058" s="31">
        <v>0</v>
      </c>
      <c r="S1058" s="31">
        <v>0</v>
      </c>
      <c r="T1058" s="31">
        <v>0</v>
      </c>
      <c r="U1058" s="50">
        <v>0</v>
      </c>
      <c r="V1058" s="59"/>
    </row>
    <row r="1059" spans="1:22" s="26" customFormat="1" ht="17.25">
      <c r="A1059" s="71"/>
      <c r="B1059" s="71"/>
      <c r="C1059" s="71"/>
      <c r="D1059" s="74"/>
      <c r="E1059" s="45"/>
      <c r="F1059" s="22">
        <v>112</v>
      </c>
      <c r="G1059" s="23" t="s">
        <v>79</v>
      </c>
      <c r="H1059" s="31">
        <v>0</v>
      </c>
      <c r="I1059" s="31">
        <v>0</v>
      </c>
      <c r="J1059" s="31">
        <v>0</v>
      </c>
      <c r="K1059" s="31">
        <v>0</v>
      </c>
      <c r="L1059" s="31">
        <v>0</v>
      </c>
      <c r="M1059" s="31">
        <v>0</v>
      </c>
      <c r="N1059" s="31">
        <v>0</v>
      </c>
      <c r="O1059" s="31">
        <v>0</v>
      </c>
      <c r="P1059" s="31">
        <v>0</v>
      </c>
      <c r="Q1059" s="31">
        <v>0</v>
      </c>
      <c r="R1059" s="31">
        <v>0</v>
      </c>
      <c r="S1059" s="31">
        <v>0</v>
      </c>
      <c r="T1059" s="31">
        <v>0</v>
      </c>
      <c r="U1059" s="50">
        <v>0</v>
      </c>
      <c r="V1059" s="59"/>
    </row>
    <row r="1060" spans="1:22" s="26" customFormat="1" ht="17.25">
      <c r="A1060" s="71"/>
      <c r="B1060" s="71"/>
      <c r="C1060" s="71"/>
      <c r="D1060" s="74"/>
      <c r="E1060" s="45"/>
      <c r="F1060" s="22">
        <v>131</v>
      </c>
      <c r="G1060" s="23" t="s">
        <v>24</v>
      </c>
      <c r="H1060" s="31">
        <v>0</v>
      </c>
      <c r="I1060" s="31">
        <v>0</v>
      </c>
      <c r="J1060" s="31">
        <v>0</v>
      </c>
      <c r="K1060" s="31">
        <v>0</v>
      </c>
      <c r="L1060" s="31">
        <v>0</v>
      </c>
      <c r="M1060" s="31">
        <v>0</v>
      </c>
      <c r="N1060" s="31">
        <v>0</v>
      </c>
      <c r="O1060" s="31">
        <v>0</v>
      </c>
      <c r="P1060" s="31">
        <v>0</v>
      </c>
      <c r="Q1060" s="31">
        <v>0</v>
      </c>
      <c r="R1060" s="31">
        <v>0</v>
      </c>
      <c r="S1060" s="31">
        <v>0</v>
      </c>
      <c r="T1060" s="31">
        <v>0</v>
      </c>
      <c r="U1060" s="50">
        <v>0</v>
      </c>
      <c r="V1060" s="59"/>
    </row>
    <row r="1061" spans="1:22" s="26" customFormat="1" ht="17.25">
      <c r="A1061" s="71"/>
      <c r="B1061" s="71"/>
      <c r="C1061" s="71"/>
      <c r="D1061" s="74"/>
      <c r="E1061" s="45"/>
      <c r="F1061" s="22">
        <v>133</v>
      </c>
      <c r="G1061" s="23" t="s">
        <v>21</v>
      </c>
      <c r="H1061" s="31">
        <v>0</v>
      </c>
      <c r="I1061" s="31">
        <v>0</v>
      </c>
      <c r="J1061" s="31">
        <v>0</v>
      </c>
      <c r="K1061" s="31">
        <v>0</v>
      </c>
      <c r="L1061" s="31">
        <v>0</v>
      </c>
      <c r="M1061" s="31">
        <v>0</v>
      </c>
      <c r="N1061" s="31">
        <v>0</v>
      </c>
      <c r="O1061" s="31">
        <v>0</v>
      </c>
      <c r="P1061" s="31">
        <v>0</v>
      </c>
      <c r="Q1061" s="31">
        <v>0</v>
      </c>
      <c r="R1061" s="31">
        <v>0</v>
      </c>
      <c r="S1061" s="31">
        <v>0</v>
      </c>
      <c r="T1061" s="31">
        <v>0</v>
      </c>
      <c r="U1061" s="50">
        <v>0</v>
      </c>
      <c r="V1061" s="59"/>
    </row>
    <row r="1062" spans="1:22" s="26" customFormat="1" ht="18" thickBot="1">
      <c r="A1062" s="72"/>
      <c r="B1062" s="72"/>
      <c r="C1062" s="72"/>
      <c r="D1062" s="75"/>
      <c r="E1062" s="41"/>
      <c r="F1062" s="53">
        <v>232</v>
      </c>
      <c r="G1062" s="54" t="s">
        <v>20</v>
      </c>
      <c r="H1062" s="42">
        <v>0</v>
      </c>
      <c r="I1062" s="42">
        <v>0</v>
      </c>
      <c r="J1062" s="42">
        <v>0</v>
      </c>
      <c r="K1062" s="42">
        <v>0</v>
      </c>
      <c r="L1062" s="42">
        <v>0</v>
      </c>
      <c r="M1062" s="42">
        <v>0</v>
      </c>
      <c r="N1062" s="42">
        <v>0</v>
      </c>
      <c r="O1062" s="42">
        <v>0</v>
      </c>
      <c r="P1062" s="42">
        <v>0</v>
      </c>
      <c r="Q1062" s="42">
        <v>0</v>
      </c>
      <c r="R1062" s="42">
        <v>0</v>
      </c>
      <c r="S1062" s="42">
        <v>0</v>
      </c>
      <c r="T1062" s="42">
        <v>0</v>
      </c>
      <c r="U1062" s="49">
        <v>0</v>
      </c>
      <c r="V1062" s="60"/>
    </row>
    <row r="1063" spans="1:22" s="26" customFormat="1" ht="16.5" customHeight="1" thickBot="1">
      <c r="A1063" s="70">
        <v>177</v>
      </c>
      <c r="B1063" s="70"/>
      <c r="C1063" s="70">
        <v>3860703</v>
      </c>
      <c r="D1063" s="73" t="s">
        <v>209</v>
      </c>
      <c r="E1063" s="51" t="s">
        <v>205</v>
      </c>
      <c r="F1063" s="33">
        <v>141</v>
      </c>
      <c r="G1063" s="34" t="s">
        <v>18</v>
      </c>
      <c r="H1063" s="55">
        <v>900000</v>
      </c>
      <c r="I1063" s="55">
        <v>900000</v>
      </c>
      <c r="J1063" s="55">
        <v>900000</v>
      </c>
      <c r="K1063" s="55">
        <v>900000</v>
      </c>
      <c r="L1063" s="55">
        <v>900000</v>
      </c>
      <c r="M1063" s="55">
        <v>900000</v>
      </c>
      <c r="N1063" s="55">
        <v>900000</v>
      </c>
      <c r="O1063" s="55">
        <v>900000</v>
      </c>
      <c r="P1063" s="55">
        <v>900000</v>
      </c>
      <c r="Q1063" s="55">
        <v>900000</v>
      </c>
      <c r="R1063" s="55">
        <v>900000</v>
      </c>
      <c r="S1063" s="55">
        <v>900000</v>
      </c>
      <c r="T1063" s="35">
        <f>SUM(H1063:S1063)</f>
        <v>10800000</v>
      </c>
      <c r="U1063" s="35">
        <f>T1063/12</f>
        <v>900000</v>
      </c>
      <c r="V1063" s="58">
        <f>SUM(T1063:U1068)</f>
        <v>11700000</v>
      </c>
    </row>
    <row r="1064" spans="1:22" s="26" customFormat="1" ht="17.25">
      <c r="A1064" s="71"/>
      <c r="B1064" s="71"/>
      <c r="C1064" s="71"/>
      <c r="D1064" s="74"/>
      <c r="E1064" s="45"/>
      <c r="F1064" s="22">
        <v>113</v>
      </c>
      <c r="G1064" s="23" t="s">
        <v>19</v>
      </c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50"/>
      <c r="V1064" s="59"/>
    </row>
    <row r="1065" spans="1:22" s="26" customFormat="1" ht="17.25">
      <c r="A1065" s="71"/>
      <c r="B1065" s="71"/>
      <c r="C1065" s="71"/>
      <c r="D1065" s="74"/>
      <c r="E1065" s="45"/>
      <c r="F1065" s="22">
        <v>112</v>
      </c>
      <c r="G1065" s="23" t="s">
        <v>79</v>
      </c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50"/>
      <c r="V1065" s="59"/>
    </row>
    <row r="1066" spans="1:22" s="26" customFormat="1" ht="17.25">
      <c r="A1066" s="71"/>
      <c r="B1066" s="71"/>
      <c r="C1066" s="71"/>
      <c r="D1066" s="74"/>
      <c r="E1066" s="45"/>
      <c r="F1066" s="22">
        <v>131</v>
      </c>
      <c r="G1066" s="23" t="s">
        <v>24</v>
      </c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50"/>
      <c r="V1066" s="59"/>
    </row>
    <row r="1067" spans="1:22" s="26" customFormat="1" ht="17.25">
      <c r="A1067" s="71"/>
      <c r="B1067" s="71"/>
      <c r="C1067" s="71"/>
      <c r="D1067" s="74"/>
      <c r="E1067" s="45"/>
      <c r="F1067" s="22">
        <v>133</v>
      </c>
      <c r="G1067" s="23" t="s">
        <v>21</v>
      </c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50"/>
      <c r="V1067" s="59"/>
    </row>
    <row r="1068" spans="1:22" s="26" customFormat="1" ht="18" thickBot="1">
      <c r="A1068" s="72"/>
      <c r="B1068" s="72"/>
      <c r="C1068" s="72"/>
      <c r="D1068" s="75"/>
      <c r="E1068" s="41"/>
      <c r="F1068" s="53">
        <v>232</v>
      </c>
      <c r="G1068" s="54" t="s">
        <v>20</v>
      </c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9"/>
      <c r="V1068" s="60"/>
    </row>
    <row r="1069" spans="1:22" s="26" customFormat="1" ht="16.5" customHeight="1" thickBot="1">
      <c r="A1069" s="70">
        <v>178</v>
      </c>
      <c r="B1069" s="70"/>
      <c r="C1069" s="70">
        <v>4374435</v>
      </c>
      <c r="D1069" s="73" t="s">
        <v>210</v>
      </c>
      <c r="E1069" s="51" t="s">
        <v>205</v>
      </c>
      <c r="F1069" s="33">
        <v>141</v>
      </c>
      <c r="G1069" s="34" t="s">
        <v>18</v>
      </c>
      <c r="H1069" s="55">
        <v>1400000</v>
      </c>
      <c r="I1069" s="55">
        <v>1400000</v>
      </c>
      <c r="J1069" s="55">
        <v>1400000</v>
      </c>
      <c r="K1069" s="55">
        <v>1400000</v>
      </c>
      <c r="L1069" s="55">
        <v>1400000</v>
      </c>
      <c r="M1069" s="55">
        <v>1400000</v>
      </c>
      <c r="N1069" s="55">
        <v>1400000</v>
      </c>
      <c r="O1069" s="55">
        <v>1400000</v>
      </c>
      <c r="P1069" s="55">
        <v>1400000</v>
      </c>
      <c r="Q1069" s="55">
        <v>1400000</v>
      </c>
      <c r="R1069" s="55">
        <v>1400000</v>
      </c>
      <c r="S1069" s="55">
        <v>1400000</v>
      </c>
      <c r="T1069" s="35">
        <f>SUM(H1069:S1069)</f>
        <v>16800000</v>
      </c>
      <c r="U1069" s="35">
        <f>T1069/12</f>
        <v>1400000</v>
      </c>
      <c r="V1069" s="58">
        <f>SUM(T1069:U1074)</f>
        <v>18200000</v>
      </c>
    </row>
    <row r="1070" spans="1:22" s="26" customFormat="1" ht="17.25">
      <c r="A1070" s="71"/>
      <c r="B1070" s="71"/>
      <c r="C1070" s="71"/>
      <c r="D1070" s="74"/>
      <c r="E1070" s="45"/>
      <c r="F1070" s="22">
        <v>113</v>
      </c>
      <c r="G1070" s="23" t="s">
        <v>19</v>
      </c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50"/>
      <c r="V1070" s="59"/>
    </row>
    <row r="1071" spans="1:22" s="26" customFormat="1" ht="17.25">
      <c r="A1071" s="71"/>
      <c r="B1071" s="71"/>
      <c r="C1071" s="71"/>
      <c r="D1071" s="74"/>
      <c r="E1071" s="45"/>
      <c r="F1071" s="22">
        <v>112</v>
      </c>
      <c r="G1071" s="23" t="s">
        <v>79</v>
      </c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50"/>
      <c r="V1071" s="59"/>
    </row>
    <row r="1072" spans="1:22" s="26" customFormat="1" ht="17.25">
      <c r="A1072" s="71"/>
      <c r="B1072" s="71"/>
      <c r="C1072" s="71"/>
      <c r="D1072" s="74"/>
      <c r="E1072" s="45"/>
      <c r="F1072" s="22">
        <v>131</v>
      </c>
      <c r="G1072" s="23" t="s">
        <v>24</v>
      </c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50"/>
      <c r="V1072" s="59"/>
    </row>
    <row r="1073" spans="1:22" s="26" customFormat="1" ht="17.25">
      <c r="A1073" s="71"/>
      <c r="B1073" s="71"/>
      <c r="C1073" s="71"/>
      <c r="D1073" s="74"/>
      <c r="E1073" s="45"/>
      <c r="F1073" s="22">
        <v>133</v>
      </c>
      <c r="G1073" s="23" t="s">
        <v>21</v>
      </c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50"/>
      <c r="V1073" s="59"/>
    </row>
    <row r="1074" spans="1:22" s="26" customFormat="1" ht="18" thickBot="1">
      <c r="A1074" s="72"/>
      <c r="B1074" s="72"/>
      <c r="C1074" s="72"/>
      <c r="D1074" s="75"/>
      <c r="E1074" s="41"/>
      <c r="F1074" s="53">
        <v>232</v>
      </c>
      <c r="G1074" s="54" t="s">
        <v>20</v>
      </c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9"/>
      <c r="V1074" s="60"/>
    </row>
    <row r="1075" spans="1:22" s="26" customFormat="1" ht="15.75" customHeight="1">
      <c r="A1075" s="70">
        <v>179</v>
      </c>
      <c r="B1075" s="70"/>
      <c r="C1075" s="70">
        <v>4374435</v>
      </c>
      <c r="D1075" s="73" t="s">
        <v>211</v>
      </c>
      <c r="E1075" s="51" t="s">
        <v>205</v>
      </c>
      <c r="F1075" s="33">
        <v>141</v>
      </c>
      <c r="G1075" s="34" t="s">
        <v>18</v>
      </c>
      <c r="H1075" s="31">
        <v>1000000</v>
      </c>
      <c r="I1075" s="31">
        <v>1000000</v>
      </c>
      <c r="J1075" s="31">
        <v>1000000</v>
      </c>
      <c r="K1075" s="31">
        <v>1000000</v>
      </c>
      <c r="L1075" s="31">
        <v>1000000</v>
      </c>
      <c r="M1075" s="31">
        <v>1000000</v>
      </c>
      <c r="N1075" s="31">
        <v>1000000</v>
      </c>
      <c r="O1075" s="31">
        <v>1000000</v>
      </c>
      <c r="P1075" s="31">
        <v>1000000</v>
      </c>
      <c r="Q1075" s="31">
        <v>1000000</v>
      </c>
      <c r="R1075" s="31">
        <v>1000000</v>
      </c>
      <c r="S1075" s="31">
        <v>1000000</v>
      </c>
      <c r="T1075" s="10">
        <f>SUM(H1075:S1075)</f>
        <v>12000000</v>
      </c>
      <c r="U1075" s="35">
        <f>T1075/12</f>
        <v>1000000</v>
      </c>
      <c r="V1075" s="58">
        <f>SUM(T1075:U1080)</f>
        <v>13000000</v>
      </c>
    </row>
    <row r="1076" spans="1:22" s="26" customFormat="1" ht="17.25">
      <c r="A1076" s="71"/>
      <c r="B1076" s="71"/>
      <c r="C1076" s="71"/>
      <c r="D1076" s="74"/>
      <c r="E1076" s="45"/>
      <c r="F1076" s="22">
        <v>113</v>
      </c>
      <c r="G1076" s="23" t="s">
        <v>19</v>
      </c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50"/>
      <c r="V1076" s="59"/>
    </row>
    <row r="1077" spans="1:22" s="26" customFormat="1" ht="17.25">
      <c r="A1077" s="71"/>
      <c r="B1077" s="71"/>
      <c r="C1077" s="71"/>
      <c r="D1077" s="74"/>
      <c r="E1077" s="45"/>
      <c r="F1077" s="22">
        <v>112</v>
      </c>
      <c r="G1077" s="23" t="s">
        <v>79</v>
      </c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50"/>
      <c r="V1077" s="59"/>
    </row>
    <row r="1078" spans="1:22" s="26" customFormat="1" ht="17.25">
      <c r="A1078" s="71"/>
      <c r="B1078" s="71"/>
      <c r="C1078" s="71"/>
      <c r="D1078" s="74"/>
      <c r="E1078" s="45"/>
      <c r="F1078" s="22">
        <v>131</v>
      </c>
      <c r="G1078" s="23" t="s">
        <v>24</v>
      </c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50"/>
      <c r="V1078" s="59"/>
    </row>
    <row r="1079" spans="1:22" s="26" customFormat="1" ht="17.25">
      <c r="A1079" s="71"/>
      <c r="B1079" s="71"/>
      <c r="C1079" s="71"/>
      <c r="D1079" s="74"/>
      <c r="E1079" s="45"/>
      <c r="F1079" s="22">
        <v>133</v>
      </c>
      <c r="G1079" s="23" t="s">
        <v>21</v>
      </c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50"/>
      <c r="V1079" s="59"/>
    </row>
    <row r="1080" spans="1:22" s="26" customFormat="1" ht="18" thickBot="1">
      <c r="A1080" s="72"/>
      <c r="B1080" s="72"/>
      <c r="C1080" s="72"/>
      <c r="D1080" s="75"/>
      <c r="E1080" s="41"/>
      <c r="F1080" s="53">
        <v>232</v>
      </c>
      <c r="G1080" s="54" t="s">
        <v>20</v>
      </c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9"/>
      <c r="V1080" s="60"/>
    </row>
    <row r="1081" spans="1:22" s="26" customFormat="1" ht="15.75" customHeight="1">
      <c r="A1081" s="70">
        <v>180</v>
      </c>
      <c r="B1081" s="70"/>
      <c r="C1081" s="70">
        <v>5130137</v>
      </c>
      <c r="D1081" s="73" t="s">
        <v>213</v>
      </c>
      <c r="E1081" s="51" t="s">
        <v>205</v>
      </c>
      <c r="F1081" s="33">
        <v>141</v>
      </c>
      <c r="G1081" s="34" t="s">
        <v>18</v>
      </c>
      <c r="H1081" s="31">
        <v>1100000</v>
      </c>
      <c r="I1081" s="31">
        <v>1100000</v>
      </c>
      <c r="J1081" s="31">
        <v>1100000</v>
      </c>
      <c r="K1081" s="31">
        <v>1100000</v>
      </c>
      <c r="L1081" s="31">
        <v>1100000</v>
      </c>
      <c r="M1081" s="31">
        <v>1100000</v>
      </c>
      <c r="N1081" s="31">
        <v>1100000</v>
      </c>
      <c r="O1081" s="31">
        <v>1100000</v>
      </c>
      <c r="P1081" s="31">
        <v>1100000</v>
      </c>
      <c r="Q1081" s="31">
        <v>1100000</v>
      </c>
      <c r="R1081" s="31">
        <v>1100000</v>
      </c>
      <c r="S1081" s="31">
        <v>1100000</v>
      </c>
      <c r="T1081" s="10">
        <f>SUM(H1081:S1081)</f>
        <v>13200000</v>
      </c>
      <c r="U1081" s="35">
        <f>T1081/12</f>
        <v>1100000</v>
      </c>
      <c r="V1081" s="58">
        <f>SUM(T1081:U1086)</f>
        <v>14300000</v>
      </c>
    </row>
    <row r="1082" spans="1:22" s="26" customFormat="1" ht="17.25">
      <c r="A1082" s="71"/>
      <c r="B1082" s="71"/>
      <c r="C1082" s="71"/>
      <c r="D1082" s="74"/>
      <c r="E1082" s="45"/>
      <c r="F1082" s="22">
        <v>113</v>
      </c>
      <c r="G1082" s="23" t="s">
        <v>19</v>
      </c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50"/>
      <c r="V1082" s="59"/>
    </row>
    <row r="1083" spans="1:22" s="26" customFormat="1" ht="17.25">
      <c r="A1083" s="71"/>
      <c r="B1083" s="71"/>
      <c r="C1083" s="71"/>
      <c r="D1083" s="74"/>
      <c r="E1083" s="45"/>
      <c r="F1083" s="22">
        <v>112</v>
      </c>
      <c r="G1083" s="23" t="s">
        <v>79</v>
      </c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50"/>
      <c r="V1083" s="59"/>
    </row>
    <row r="1084" spans="1:22" s="26" customFormat="1" ht="17.25">
      <c r="A1084" s="71"/>
      <c r="B1084" s="71"/>
      <c r="C1084" s="71"/>
      <c r="D1084" s="74"/>
      <c r="E1084" s="45"/>
      <c r="F1084" s="22">
        <v>131</v>
      </c>
      <c r="G1084" s="23" t="s">
        <v>24</v>
      </c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50"/>
      <c r="V1084" s="59"/>
    </row>
    <row r="1085" spans="1:22" s="26" customFormat="1" ht="17.25">
      <c r="A1085" s="71"/>
      <c r="B1085" s="71"/>
      <c r="C1085" s="71"/>
      <c r="D1085" s="74"/>
      <c r="E1085" s="45"/>
      <c r="F1085" s="22">
        <v>133</v>
      </c>
      <c r="G1085" s="23" t="s">
        <v>21</v>
      </c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50"/>
      <c r="V1085" s="59"/>
    </row>
    <row r="1086" spans="1:22" s="26" customFormat="1" ht="18" thickBot="1">
      <c r="A1086" s="72"/>
      <c r="B1086" s="72"/>
      <c r="C1086" s="72"/>
      <c r="D1086" s="75"/>
      <c r="E1086" s="41"/>
      <c r="F1086" s="53">
        <v>232</v>
      </c>
      <c r="G1086" s="54" t="s">
        <v>20</v>
      </c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9"/>
      <c r="V1086" s="60"/>
    </row>
    <row r="1087" spans="1:22" s="26" customFormat="1" ht="15.75" customHeight="1">
      <c r="A1087" s="70">
        <v>181</v>
      </c>
      <c r="B1087" s="70"/>
      <c r="C1087" s="70">
        <v>2171746</v>
      </c>
      <c r="D1087" s="73" t="s">
        <v>214</v>
      </c>
      <c r="E1087" s="51" t="s">
        <v>205</v>
      </c>
      <c r="F1087" s="33">
        <v>141</v>
      </c>
      <c r="G1087" s="34" t="s">
        <v>18</v>
      </c>
      <c r="H1087" s="31">
        <v>1000000</v>
      </c>
      <c r="I1087" s="31">
        <v>1000000</v>
      </c>
      <c r="J1087" s="31">
        <v>1000000</v>
      </c>
      <c r="K1087" s="31">
        <v>1000000</v>
      </c>
      <c r="L1087" s="31">
        <v>1000000</v>
      </c>
      <c r="M1087" s="31">
        <v>1000000</v>
      </c>
      <c r="N1087" s="31">
        <v>1000000</v>
      </c>
      <c r="O1087" s="31">
        <v>1000000</v>
      </c>
      <c r="P1087" s="31">
        <v>1000000</v>
      </c>
      <c r="Q1087" s="31">
        <v>1000000</v>
      </c>
      <c r="R1087" s="31">
        <v>1000000</v>
      </c>
      <c r="S1087" s="31">
        <v>1000000</v>
      </c>
      <c r="T1087" s="10">
        <f>SUM(H1087:S1087)</f>
        <v>12000000</v>
      </c>
      <c r="U1087" s="35">
        <f>T1087/12</f>
        <v>1000000</v>
      </c>
      <c r="V1087" s="58">
        <f>SUM(T1087:U1092)</f>
        <v>13000000</v>
      </c>
    </row>
    <row r="1088" spans="1:22" s="26" customFormat="1" ht="17.25">
      <c r="A1088" s="71"/>
      <c r="B1088" s="71"/>
      <c r="C1088" s="71"/>
      <c r="D1088" s="74"/>
      <c r="E1088" s="45"/>
      <c r="F1088" s="22">
        <v>113</v>
      </c>
      <c r="G1088" s="23" t="s">
        <v>19</v>
      </c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50"/>
      <c r="V1088" s="59"/>
    </row>
    <row r="1089" spans="1:22" s="26" customFormat="1" ht="17.25">
      <c r="A1089" s="71"/>
      <c r="B1089" s="71"/>
      <c r="C1089" s="71"/>
      <c r="D1089" s="74"/>
      <c r="E1089" s="45"/>
      <c r="F1089" s="22">
        <v>112</v>
      </c>
      <c r="G1089" s="23" t="s">
        <v>79</v>
      </c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50"/>
      <c r="V1089" s="59"/>
    </row>
    <row r="1090" spans="1:22" s="26" customFormat="1" ht="17.25">
      <c r="A1090" s="71"/>
      <c r="B1090" s="71"/>
      <c r="C1090" s="71"/>
      <c r="D1090" s="74"/>
      <c r="E1090" s="45"/>
      <c r="F1090" s="22">
        <v>131</v>
      </c>
      <c r="G1090" s="23" t="s">
        <v>24</v>
      </c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50"/>
      <c r="V1090" s="59"/>
    </row>
    <row r="1091" spans="1:22" s="26" customFormat="1" ht="17.25">
      <c r="A1091" s="71"/>
      <c r="B1091" s="71"/>
      <c r="C1091" s="71"/>
      <c r="D1091" s="74"/>
      <c r="E1091" s="45"/>
      <c r="F1091" s="22">
        <v>133</v>
      </c>
      <c r="G1091" s="23" t="s">
        <v>21</v>
      </c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50"/>
      <c r="V1091" s="59"/>
    </row>
    <row r="1092" spans="1:22" s="26" customFormat="1" ht="18" thickBot="1">
      <c r="A1092" s="72"/>
      <c r="B1092" s="72"/>
      <c r="C1092" s="72"/>
      <c r="D1092" s="75"/>
      <c r="E1092" s="41"/>
      <c r="F1092" s="53">
        <v>232</v>
      </c>
      <c r="G1092" s="54" t="s">
        <v>20</v>
      </c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9"/>
      <c r="V1092" s="60"/>
    </row>
    <row r="1093" spans="1:22" s="26" customFormat="1" ht="15.75" customHeight="1">
      <c r="A1093" s="70">
        <v>182</v>
      </c>
      <c r="B1093" s="70"/>
      <c r="C1093" s="70">
        <v>4990871</v>
      </c>
      <c r="D1093" s="73" t="s">
        <v>215</v>
      </c>
      <c r="E1093" s="51" t="s">
        <v>205</v>
      </c>
      <c r="F1093" s="33">
        <v>141</v>
      </c>
      <c r="G1093" s="34" t="s">
        <v>18</v>
      </c>
      <c r="H1093" s="31">
        <v>1000000</v>
      </c>
      <c r="I1093" s="31">
        <v>1000000</v>
      </c>
      <c r="J1093" s="31">
        <v>1000000</v>
      </c>
      <c r="K1093" s="31">
        <v>1000000</v>
      </c>
      <c r="L1093" s="31">
        <v>1000000</v>
      </c>
      <c r="M1093" s="31">
        <v>1000000</v>
      </c>
      <c r="N1093" s="31">
        <v>1000000</v>
      </c>
      <c r="O1093" s="31">
        <v>1000000</v>
      </c>
      <c r="P1093" s="31">
        <v>1000000</v>
      </c>
      <c r="Q1093" s="31">
        <v>1000000</v>
      </c>
      <c r="R1093" s="31">
        <v>1000000</v>
      </c>
      <c r="S1093" s="31">
        <v>1000000</v>
      </c>
      <c r="T1093" s="10">
        <f>SUM(H1093:S1093)</f>
        <v>12000000</v>
      </c>
      <c r="U1093" s="35">
        <f>T1093/12</f>
        <v>1000000</v>
      </c>
      <c r="V1093" s="58">
        <f>SUM(T1093:U1098)</f>
        <v>13000000</v>
      </c>
    </row>
    <row r="1094" spans="1:22" s="26" customFormat="1" ht="17.25">
      <c r="A1094" s="71"/>
      <c r="B1094" s="71"/>
      <c r="C1094" s="71"/>
      <c r="D1094" s="74"/>
      <c r="E1094" s="45"/>
      <c r="F1094" s="22">
        <v>113</v>
      </c>
      <c r="G1094" s="23" t="s">
        <v>19</v>
      </c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50"/>
      <c r="V1094" s="59"/>
    </row>
    <row r="1095" spans="1:22" s="26" customFormat="1" ht="17.25">
      <c r="A1095" s="71"/>
      <c r="B1095" s="71"/>
      <c r="C1095" s="71"/>
      <c r="D1095" s="74"/>
      <c r="E1095" s="45"/>
      <c r="F1095" s="22">
        <v>112</v>
      </c>
      <c r="G1095" s="23" t="s">
        <v>79</v>
      </c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50"/>
      <c r="V1095" s="59"/>
    </row>
    <row r="1096" spans="1:22" s="26" customFormat="1" ht="17.25">
      <c r="A1096" s="71"/>
      <c r="B1096" s="71"/>
      <c r="C1096" s="71"/>
      <c r="D1096" s="74"/>
      <c r="E1096" s="45"/>
      <c r="F1096" s="22">
        <v>131</v>
      </c>
      <c r="G1096" s="23" t="s">
        <v>24</v>
      </c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  <c r="U1096" s="50"/>
      <c r="V1096" s="59"/>
    </row>
    <row r="1097" spans="1:22" s="26" customFormat="1" ht="17.25">
      <c r="A1097" s="71"/>
      <c r="B1097" s="71"/>
      <c r="C1097" s="71"/>
      <c r="D1097" s="74"/>
      <c r="E1097" s="45"/>
      <c r="F1097" s="22">
        <v>133</v>
      </c>
      <c r="G1097" s="23" t="s">
        <v>21</v>
      </c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50"/>
      <c r="V1097" s="59"/>
    </row>
    <row r="1098" spans="1:22" s="26" customFormat="1" ht="18" thickBot="1">
      <c r="A1098" s="72"/>
      <c r="B1098" s="72"/>
      <c r="C1098" s="72"/>
      <c r="D1098" s="75"/>
      <c r="E1098" s="41"/>
      <c r="F1098" s="53">
        <v>232</v>
      </c>
      <c r="G1098" s="54" t="s">
        <v>20</v>
      </c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9"/>
      <c r="V1098" s="60"/>
    </row>
    <row r="1099" spans="1:22" s="26" customFormat="1" ht="15.75" customHeight="1">
      <c r="A1099" s="70">
        <v>183</v>
      </c>
      <c r="B1099" s="70"/>
      <c r="C1099" s="70">
        <v>3033968</v>
      </c>
      <c r="D1099" s="73" t="s">
        <v>216</v>
      </c>
      <c r="E1099" s="51" t="s">
        <v>205</v>
      </c>
      <c r="F1099" s="33">
        <v>141</v>
      </c>
      <c r="G1099" s="34" t="s">
        <v>18</v>
      </c>
      <c r="H1099" s="31">
        <v>1200000</v>
      </c>
      <c r="I1099" s="31">
        <v>1200000</v>
      </c>
      <c r="J1099" s="31">
        <v>1200000</v>
      </c>
      <c r="K1099" s="31">
        <v>1200000</v>
      </c>
      <c r="L1099" s="31">
        <v>1200000</v>
      </c>
      <c r="M1099" s="31">
        <v>1200000</v>
      </c>
      <c r="N1099" s="31">
        <v>1200000</v>
      </c>
      <c r="O1099" s="31">
        <v>1200000</v>
      </c>
      <c r="P1099" s="31">
        <v>1200000</v>
      </c>
      <c r="Q1099" s="31">
        <v>1200000</v>
      </c>
      <c r="R1099" s="31">
        <v>1200000</v>
      </c>
      <c r="S1099" s="31">
        <v>1200000</v>
      </c>
      <c r="T1099" s="10">
        <f>SUM(H1099:S1099)</f>
        <v>14400000</v>
      </c>
      <c r="U1099" s="35">
        <f>T1099/12</f>
        <v>1200000</v>
      </c>
      <c r="V1099" s="58">
        <f>SUM(T1099:U1104)</f>
        <v>15600000</v>
      </c>
    </row>
    <row r="1100" spans="1:22" s="26" customFormat="1" ht="17.25">
      <c r="A1100" s="71"/>
      <c r="B1100" s="71"/>
      <c r="C1100" s="71"/>
      <c r="D1100" s="74"/>
      <c r="E1100" s="45"/>
      <c r="F1100" s="22">
        <v>113</v>
      </c>
      <c r="G1100" s="23" t="s">
        <v>19</v>
      </c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50"/>
      <c r="V1100" s="59"/>
    </row>
    <row r="1101" spans="1:22" s="26" customFormat="1" ht="17.25">
      <c r="A1101" s="71"/>
      <c r="B1101" s="71"/>
      <c r="C1101" s="71"/>
      <c r="D1101" s="74"/>
      <c r="E1101" s="45"/>
      <c r="F1101" s="22">
        <v>112</v>
      </c>
      <c r="G1101" s="23" t="s">
        <v>79</v>
      </c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50"/>
      <c r="V1101" s="59"/>
    </row>
    <row r="1102" spans="1:22" s="26" customFormat="1" ht="17.25">
      <c r="A1102" s="71"/>
      <c r="B1102" s="71"/>
      <c r="C1102" s="71"/>
      <c r="D1102" s="74"/>
      <c r="E1102" s="45"/>
      <c r="F1102" s="22">
        <v>131</v>
      </c>
      <c r="G1102" s="23" t="s">
        <v>24</v>
      </c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50"/>
      <c r="V1102" s="59"/>
    </row>
    <row r="1103" spans="1:22" s="26" customFormat="1" ht="17.25">
      <c r="A1103" s="71"/>
      <c r="B1103" s="71"/>
      <c r="C1103" s="71"/>
      <c r="D1103" s="74"/>
      <c r="E1103" s="45"/>
      <c r="F1103" s="22">
        <v>133</v>
      </c>
      <c r="G1103" s="23" t="s">
        <v>21</v>
      </c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50"/>
      <c r="V1103" s="59"/>
    </row>
    <row r="1104" spans="1:22" s="26" customFormat="1" ht="18" thickBot="1">
      <c r="A1104" s="72"/>
      <c r="B1104" s="72"/>
      <c r="C1104" s="72"/>
      <c r="D1104" s="75"/>
      <c r="E1104" s="41"/>
      <c r="F1104" s="53">
        <v>232</v>
      </c>
      <c r="G1104" s="54" t="s">
        <v>20</v>
      </c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9"/>
      <c r="V1104" s="60"/>
    </row>
    <row r="1105" spans="1:22" s="26" customFormat="1" ht="15" customHeight="1">
      <c r="A1105" s="70">
        <v>184</v>
      </c>
      <c r="B1105" s="70"/>
      <c r="C1105" s="70">
        <v>3485745</v>
      </c>
      <c r="D1105" s="73" t="s">
        <v>217</v>
      </c>
      <c r="E1105" s="51" t="s">
        <v>205</v>
      </c>
      <c r="F1105" s="33">
        <v>141</v>
      </c>
      <c r="G1105" s="34" t="s">
        <v>18</v>
      </c>
      <c r="H1105" s="31">
        <v>1300000</v>
      </c>
      <c r="I1105" s="31">
        <v>1300000</v>
      </c>
      <c r="J1105" s="31">
        <v>1300000</v>
      </c>
      <c r="K1105" s="31">
        <v>1300000</v>
      </c>
      <c r="L1105" s="31">
        <v>1300000</v>
      </c>
      <c r="M1105" s="31">
        <v>1300000</v>
      </c>
      <c r="N1105" s="31">
        <v>1300000</v>
      </c>
      <c r="O1105" s="31">
        <v>1300000</v>
      </c>
      <c r="P1105" s="31">
        <v>1300000</v>
      </c>
      <c r="Q1105" s="31">
        <v>1300000</v>
      </c>
      <c r="R1105" s="31">
        <v>1300000</v>
      </c>
      <c r="S1105" s="31">
        <v>1300000</v>
      </c>
      <c r="T1105" s="10">
        <f>SUM(H1105:S1105)</f>
        <v>15600000</v>
      </c>
      <c r="U1105" s="35">
        <f>T1105/12</f>
        <v>1300000</v>
      </c>
      <c r="V1105" s="58">
        <f>SUM(T1105:U1110)</f>
        <v>16900000</v>
      </c>
    </row>
    <row r="1106" spans="1:22" s="26" customFormat="1" ht="17.25">
      <c r="A1106" s="71"/>
      <c r="B1106" s="71"/>
      <c r="C1106" s="71"/>
      <c r="D1106" s="74"/>
      <c r="E1106" s="45"/>
      <c r="F1106" s="22">
        <v>113</v>
      </c>
      <c r="G1106" s="23" t="s">
        <v>19</v>
      </c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50"/>
      <c r="V1106" s="59"/>
    </row>
    <row r="1107" spans="1:22" s="26" customFormat="1" ht="17.25">
      <c r="A1107" s="71"/>
      <c r="B1107" s="71"/>
      <c r="C1107" s="71"/>
      <c r="D1107" s="74"/>
      <c r="E1107" s="45"/>
      <c r="F1107" s="22">
        <v>112</v>
      </c>
      <c r="G1107" s="23" t="s">
        <v>79</v>
      </c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50"/>
      <c r="V1107" s="59"/>
    </row>
    <row r="1108" spans="1:22" s="26" customFormat="1" ht="17.25">
      <c r="A1108" s="71"/>
      <c r="B1108" s="71"/>
      <c r="C1108" s="71"/>
      <c r="D1108" s="74"/>
      <c r="E1108" s="45"/>
      <c r="F1108" s="22">
        <v>131</v>
      </c>
      <c r="G1108" s="23" t="s">
        <v>24</v>
      </c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50"/>
      <c r="V1108" s="59"/>
    </row>
    <row r="1109" spans="1:22" s="26" customFormat="1" ht="17.25">
      <c r="A1109" s="71"/>
      <c r="B1109" s="71"/>
      <c r="C1109" s="71"/>
      <c r="D1109" s="74"/>
      <c r="E1109" s="45"/>
      <c r="F1109" s="22">
        <v>133</v>
      </c>
      <c r="G1109" s="23" t="s">
        <v>21</v>
      </c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50"/>
      <c r="V1109" s="59"/>
    </row>
    <row r="1110" spans="1:22" s="26" customFormat="1" ht="18" thickBot="1">
      <c r="A1110" s="72"/>
      <c r="B1110" s="72"/>
      <c r="C1110" s="72"/>
      <c r="D1110" s="75"/>
      <c r="E1110" s="41"/>
      <c r="F1110" s="53">
        <v>232</v>
      </c>
      <c r="G1110" s="54" t="s">
        <v>20</v>
      </c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9"/>
      <c r="V1110" s="60"/>
    </row>
    <row r="1111" spans="1:22" s="26" customFormat="1" ht="15" customHeight="1">
      <c r="A1111" s="70">
        <v>185</v>
      </c>
      <c r="B1111" s="70"/>
      <c r="C1111" s="70">
        <v>3529312</v>
      </c>
      <c r="D1111" s="73" t="s">
        <v>218</v>
      </c>
      <c r="E1111" s="51" t="s">
        <v>205</v>
      </c>
      <c r="F1111" s="33">
        <v>141</v>
      </c>
      <c r="G1111" s="34" t="s">
        <v>18</v>
      </c>
      <c r="H1111" s="31">
        <v>0</v>
      </c>
      <c r="I1111" s="31">
        <v>1000000</v>
      </c>
      <c r="J1111" s="31">
        <v>1000000</v>
      </c>
      <c r="K1111" s="31">
        <v>1000000</v>
      </c>
      <c r="L1111" s="31">
        <v>1000000</v>
      </c>
      <c r="M1111" s="31">
        <v>1000000</v>
      </c>
      <c r="N1111" s="31">
        <v>1000000</v>
      </c>
      <c r="O1111" s="31">
        <v>1000000</v>
      </c>
      <c r="P1111" s="31">
        <v>1000000</v>
      </c>
      <c r="Q1111" s="31">
        <v>1000000</v>
      </c>
      <c r="R1111" s="31">
        <v>1000000</v>
      </c>
      <c r="S1111" s="31">
        <v>1000000</v>
      </c>
      <c r="T1111" s="10">
        <f>SUM(H1111:S1111)</f>
        <v>11000000</v>
      </c>
      <c r="U1111" s="35">
        <f>T1111/12</f>
        <v>916666.6666666666</v>
      </c>
      <c r="V1111" s="58">
        <f>SUM(T1111:U1116)</f>
        <v>11916666.666666666</v>
      </c>
    </row>
    <row r="1112" spans="1:22" s="26" customFormat="1" ht="17.25">
      <c r="A1112" s="71"/>
      <c r="B1112" s="71"/>
      <c r="C1112" s="71"/>
      <c r="D1112" s="74"/>
      <c r="E1112" s="45"/>
      <c r="F1112" s="22">
        <v>113</v>
      </c>
      <c r="G1112" s="23" t="s">
        <v>19</v>
      </c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50"/>
      <c r="V1112" s="59"/>
    </row>
    <row r="1113" spans="1:22" s="26" customFormat="1" ht="17.25">
      <c r="A1113" s="71"/>
      <c r="B1113" s="71"/>
      <c r="C1113" s="71"/>
      <c r="D1113" s="74"/>
      <c r="E1113" s="45"/>
      <c r="F1113" s="22">
        <v>112</v>
      </c>
      <c r="G1113" s="23" t="s">
        <v>79</v>
      </c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50"/>
      <c r="V1113" s="59"/>
    </row>
    <row r="1114" spans="1:22" s="26" customFormat="1" ht="17.25">
      <c r="A1114" s="71"/>
      <c r="B1114" s="71"/>
      <c r="C1114" s="71"/>
      <c r="D1114" s="74"/>
      <c r="E1114" s="45"/>
      <c r="F1114" s="22">
        <v>131</v>
      </c>
      <c r="G1114" s="23" t="s">
        <v>24</v>
      </c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50"/>
      <c r="V1114" s="59"/>
    </row>
    <row r="1115" spans="1:22" s="26" customFormat="1" ht="17.25">
      <c r="A1115" s="71"/>
      <c r="B1115" s="71"/>
      <c r="C1115" s="71"/>
      <c r="D1115" s="74"/>
      <c r="E1115" s="45"/>
      <c r="F1115" s="22">
        <v>133</v>
      </c>
      <c r="G1115" s="23" t="s">
        <v>21</v>
      </c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  <c r="U1115" s="50"/>
      <c r="V1115" s="59"/>
    </row>
    <row r="1116" spans="1:22" s="26" customFormat="1" ht="18" thickBot="1">
      <c r="A1116" s="72"/>
      <c r="B1116" s="72"/>
      <c r="C1116" s="72"/>
      <c r="D1116" s="75"/>
      <c r="E1116" s="41"/>
      <c r="F1116" s="53">
        <v>232</v>
      </c>
      <c r="G1116" s="54" t="s">
        <v>20</v>
      </c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9"/>
      <c r="V1116" s="60"/>
    </row>
    <row r="1117" spans="1:22" s="26" customFormat="1" ht="15" customHeight="1">
      <c r="A1117" s="70">
        <v>187</v>
      </c>
      <c r="B1117" s="70"/>
      <c r="C1117" s="70">
        <v>4375107</v>
      </c>
      <c r="D1117" s="73" t="s">
        <v>219</v>
      </c>
      <c r="E1117" s="51" t="s">
        <v>205</v>
      </c>
      <c r="F1117" s="33">
        <v>141</v>
      </c>
      <c r="G1117" s="34" t="s">
        <v>18</v>
      </c>
      <c r="H1117" s="31">
        <v>0</v>
      </c>
      <c r="I1117" s="31">
        <v>900000</v>
      </c>
      <c r="J1117" s="31">
        <v>900000</v>
      </c>
      <c r="K1117" s="31">
        <v>900000</v>
      </c>
      <c r="L1117" s="31">
        <v>900000</v>
      </c>
      <c r="M1117" s="31">
        <v>900000</v>
      </c>
      <c r="N1117" s="31">
        <v>900000</v>
      </c>
      <c r="O1117" s="31">
        <v>900000</v>
      </c>
      <c r="P1117" s="31">
        <v>900000</v>
      </c>
      <c r="Q1117" s="31">
        <v>900000</v>
      </c>
      <c r="R1117" s="31">
        <v>900000</v>
      </c>
      <c r="S1117" s="31">
        <v>900000</v>
      </c>
      <c r="T1117" s="10">
        <f>SUM(H1117:S1117)</f>
        <v>9900000</v>
      </c>
      <c r="U1117" s="35">
        <f>T1117/12</f>
        <v>825000</v>
      </c>
      <c r="V1117" s="58">
        <f>SUM(T1117:U1122)</f>
        <v>10725000</v>
      </c>
    </row>
    <row r="1118" spans="1:22" s="26" customFormat="1" ht="17.25">
      <c r="A1118" s="71"/>
      <c r="B1118" s="71"/>
      <c r="C1118" s="71"/>
      <c r="D1118" s="74"/>
      <c r="E1118" s="45"/>
      <c r="F1118" s="22">
        <v>113</v>
      </c>
      <c r="G1118" s="23" t="s">
        <v>19</v>
      </c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50"/>
      <c r="V1118" s="59"/>
    </row>
    <row r="1119" spans="1:22" s="26" customFormat="1" ht="17.25">
      <c r="A1119" s="71"/>
      <c r="B1119" s="71"/>
      <c r="C1119" s="71"/>
      <c r="D1119" s="74"/>
      <c r="E1119" s="45"/>
      <c r="F1119" s="22">
        <v>112</v>
      </c>
      <c r="G1119" s="23" t="s">
        <v>79</v>
      </c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50"/>
      <c r="V1119" s="59"/>
    </row>
    <row r="1120" spans="1:22" s="26" customFormat="1" ht="17.25">
      <c r="A1120" s="71"/>
      <c r="B1120" s="71"/>
      <c r="C1120" s="71"/>
      <c r="D1120" s="74"/>
      <c r="E1120" s="45"/>
      <c r="F1120" s="22">
        <v>131</v>
      </c>
      <c r="G1120" s="23" t="s">
        <v>24</v>
      </c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50"/>
      <c r="V1120" s="59"/>
    </row>
    <row r="1121" spans="1:22" s="26" customFormat="1" ht="17.25">
      <c r="A1121" s="71"/>
      <c r="B1121" s="71"/>
      <c r="C1121" s="71"/>
      <c r="D1121" s="74"/>
      <c r="E1121" s="45"/>
      <c r="F1121" s="22">
        <v>133</v>
      </c>
      <c r="G1121" s="23" t="s">
        <v>21</v>
      </c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  <c r="U1121" s="50"/>
      <c r="V1121" s="59"/>
    </row>
    <row r="1122" spans="1:22" s="26" customFormat="1" ht="18" thickBot="1">
      <c r="A1122" s="72"/>
      <c r="B1122" s="72"/>
      <c r="C1122" s="72"/>
      <c r="D1122" s="75"/>
      <c r="E1122" s="41"/>
      <c r="F1122" s="53">
        <v>232</v>
      </c>
      <c r="G1122" s="54" t="s">
        <v>20</v>
      </c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9"/>
      <c r="V1122" s="60"/>
    </row>
    <row r="1123" spans="1:22" s="26" customFormat="1" ht="15" customHeight="1">
      <c r="A1123" s="70">
        <v>188</v>
      </c>
      <c r="B1123" s="70"/>
      <c r="C1123" s="70">
        <v>4308412</v>
      </c>
      <c r="D1123" s="73" t="s">
        <v>220</v>
      </c>
      <c r="E1123" s="51" t="s">
        <v>205</v>
      </c>
      <c r="F1123" s="33">
        <v>141</v>
      </c>
      <c r="G1123" s="34" t="s">
        <v>18</v>
      </c>
      <c r="H1123" s="31">
        <v>0</v>
      </c>
      <c r="I1123" s="31">
        <v>0</v>
      </c>
      <c r="J1123" s="31">
        <v>1200000</v>
      </c>
      <c r="K1123" s="31">
        <v>1200000</v>
      </c>
      <c r="L1123" s="31">
        <v>1200000</v>
      </c>
      <c r="M1123" s="31">
        <v>1200000</v>
      </c>
      <c r="N1123" s="31">
        <v>1200000</v>
      </c>
      <c r="O1123" s="31">
        <v>1200000</v>
      </c>
      <c r="P1123" s="31">
        <v>1200000</v>
      </c>
      <c r="Q1123" s="31">
        <v>1200000</v>
      </c>
      <c r="R1123" s="31">
        <v>1200000</v>
      </c>
      <c r="S1123" s="31">
        <v>1200000</v>
      </c>
      <c r="T1123" s="10">
        <f>SUM(H1123:S1123)</f>
        <v>12000000</v>
      </c>
      <c r="U1123" s="35">
        <f>T1123/12</f>
        <v>1000000</v>
      </c>
      <c r="V1123" s="58">
        <f>SUM(T1123:U1128)</f>
        <v>13000000</v>
      </c>
    </row>
    <row r="1124" spans="1:22" s="26" customFormat="1" ht="17.25">
      <c r="A1124" s="71"/>
      <c r="B1124" s="71"/>
      <c r="C1124" s="71"/>
      <c r="D1124" s="74"/>
      <c r="E1124" s="45"/>
      <c r="F1124" s="22">
        <v>113</v>
      </c>
      <c r="G1124" s="23" t="s">
        <v>19</v>
      </c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  <c r="U1124" s="50"/>
      <c r="V1124" s="59"/>
    </row>
    <row r="1125" spans="1:22" s="26" customFormat="1" ht="17.25">
      <c r="A1125" s="71"/>
      <c r="B1125" s="71"/>
      <c r="C1125" s="71"/>
      <c r="D1125" s="74"/>
      <c r="E1125" s="45"/>
      <c r="F1125" s="22">
        <v>112</v>
      </c>
      <c r="G1125" s="23" t="s">
        <v>79</v>
      </c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  <c r="U1125" s="50"/>
      <c r="V1125" s="59"/>
    </row>
    <row r="1126" spans="1:22" s="26" customFormat="1" ht="17.25">
      <c r="A1126" s="71"/>
      <c r="B1126" s="71"/>
      <c r="C1126" s="71"/>
      <c r="D1126" s="74"/>
      <c r="E1126" s="45"/>
      <c r="F1126" s="22">
        <v>131</v>
      </c>
      <c r="G1126" s="23" t="s">
        <v>24</v>
      </c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  <c r="U1126" s="50"/>
      <c r="V1126" s="59"/>
    </row>
    <row r="1127" spans="1:22" s="26" customFormat="1" ht="17.25">
      <c r="A1127" s="71"/>
      <c r="B1127" s="71"/>
      <c r="C1127" s="71"/>
      <c r="D1127" s="74"/>
      <c r="E1127" s="45"/>
      <c r="F1127" s="22">
        <v>133</v>
      </c>
      <c r="G1127" s="23" t="s">
        <v>21</v>
      </c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50"/>
      <c r="V1127" s="59"/>
    </row>
    <row r="1128" spans="1:22" s="26" customFormat="1" ht="18" thickBot="1">
      <c r="A1128" s="72"/>
      <c r="B1128" s="72"/>
      <c r="C1128" s="72"/>
      <c r="D1128" s="75"/>
      <c r="E1128" s="41"/>
      <c r="F1128" s="53">
        <v>232</v>
      </c>
      <c r="G1128" s="54" t="s">
        <v>20</v>
      </c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9"/>
      <c r="V1128" s="60"/>
    </row>
    <row r="1129" spans="1:22" s="26" customFormat="1" ht="15" customHeight="1">
      <c r="A1129" s="70">
        <v>189</v>
      </c>
      <c r="B1129" s="70"/>
      <c r="C1129" s="70">
        <v>3906183</v>
      </c>
      <c r="D1129" s="73" t="s">
        <v>221</v>
      </c>
      <c r="E1129" s="51" t="s">
        <v>205</v>
      </c>
      <c r="F1129" s="33">
        <v>141</v>
      </c>
      <c r="G1129" s="34" t="s">
        <v>18</v>
      </c>
      <c r="H1129" s="31">
        <v>0</v>
      </c>
      <c r="I1129" s="31">
        <v>750000</v>
      </c>
      <c r="J1129" s="31">
        <v>900000</v>
      </c>
      <c r="K1129" s="31">
        <v>900000</v>
      </c>
      <c r="L1129" s="31">
        <v>900000</v>
      </c>
      <c r="M1129" s="31">
        <v>900000</v>
      </c>
      <c r="N1129" s="31">
        <v>900000</v>
      </c>
      <c r="O1129" s="31">
        <v>900000</v>
      </c>
      <c r="P1129" s="31">
        <v>900000</v>
      </c>
      <c r="Q1129" s="31">
        <v>900000</v>
      </c>
      <c r="R1129" s="31">
        <v>900000</v>
      </c>
      <c r="S1129" s="31">
        <v>900000</v>
      </c>
      <c r="T1129" s="10">
        <f>SUM(H1129:S1129)</f>
        <v>9750000</v>
      </c>
      <c r="U1129" s="35">
        <f>T1129/12</f>
        <v>812500</v>
      </c>
      <c r="V1129" s="58">
        <f>SUM(T1129:U1134)</f>
        <v>10562500</v>
      </c>
    </row>
    <row r="1130" spans="1:22" s="26" customFormat="1" ht="17.25">
      <c r="A1130" s="71"/>
      <c r="B1130" s="71"/>
      <c r="C1130" s="71"/>
      <c r="D1130" s="74"/>
      <c r="E1130" s="45"/>
      <c r="F1130" s="22">
        <v>113</v>
      </c>
      <c r="G1130" s="23" t="s">
        <v>19</v>
      </c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  <c r="U1130" s="50"/>
      <c r="V1130" s="59"/>
    </row>
    <row r="1131" spans="1:22" s="26" customFormat="1" ht="17.25">
      <c r="A1131" s="71"/>
      <c r="B1131" s="71"/>
      <c r="C1131" s="71"/>
      <c r="D1131" s="74"/>
      <c r="E1131" s="45"/>
      <c r="F1131" s="22">
        <v>112</v>
      </c>
      <c r="G1131" s="23" t="s">
        <v>79</v>
      </c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50"/>
      <c r="V1131" s="59"/>
    </row>
    <row r="1132" spans="1:22" s="26" customFormat="1" ht="17.25">
      <c r="A1132" s="71"/>
      <c r="B1132" s="71"/>
      <c r="C1132" s="71"/>
      <c r="D1132" s="74"/>
      <c r="E1132" s="45"/>
      <c r="F1132" s="22">
        <v>131</v>
      </c>
      <c r="G1132" s="23" t="s">
        <v>24</v>
      </c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50"/>
      <c r="V1132" s="59"/>
    </row>
    <row r="1133" spans="1:22" s="26" customFormat="1" ht="17.25">
      <c r="A1133" s="71"/>
      <c r="B1133" s="71"/>
      <c r="C1133" s="71"/>
      <c r="D1133" s="74"/>
      <c r="E1133" s="45"/>
      <c r="F1133" s="22">
        <v>133</v>
      </c>
      <c r="G1133" s="23" t="s">
        <v>21</v>
      </c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50"/>
      <c r="V1133" s="59"/>
    </row>
    <row r="1134" spans="1:22" s="26" customFormat="1" ht="18" thickBot="1">
      <c r="A1134" s="72"/>
      <c r="B1134" s="72"/>
      <c r="C1134" s="72"/>
      <c r="D1134" s="75"/>
      <c r="E1134" s="41"/>
      <c r="F1134" s="53">
        <v>232</v>
      </c>
      <c r="G1134" s="54" t="s">
        <v>20</v>
      </c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9"/>
      <c r="V1134" s="60"/>
    </row>
    <row r="1135" spans="1:22" s="26" customFormat="1" ht="15" customHeight="1">
      <c r="A1135" s="70">
        <v>190</v>
      </c>
      <c r="B1135" s="70">
        <v>0</v>
      </c>
      <c r="C1135" s="70">
        <v>5197205</v>
      </c>
      <c r="D1135" s="73" t="s">
        <v>222</v>
      </c>
      <c r="E1135" s="51" t="s">
        <v>205</v>
      </c>
      <c r="F1135" s="33">
        <v>141</v>
      </c>
      <c r="G1135" s="34" t="s">
        <v>18</v>
      </c>
      <c r="H1135" s="31">
        <v>0</v>
      </c>
      <c r="I1135" s="31">
        <v>0</v>
      </c>
      <c r="J1135" s="31">
        <v>0</v>
      </c>
      <c r="K1135" s="31">
        <v>1000000</v>
      </c>
      <c r="L1135" s="31">
        <v>1000000</v>
      </c>
      <c r="M1135" s="31">
        <v>1000000</v>
      </c>
      <c r="N1135" s="31">
        <v>1000000</v>
      </c>
      <c r="O1135" s="31">
        <v>1000000</v>
      </c>
      <c r="P1135" s="31">
        <v>1000000</v>
      </c>
      <c r="Q1135" s="31">
        <v>1000000</v>
      </c>
      <c r="R1135" s="31">
        <v>1000000</v>
      </c>
      <c r="S1135" s="31">
        <v>1000000</v>
      </c>
      <c r="T1135" s="10">
        <f>SUM(H1135:S1135)</f>
        <v>9000000</v>
      </c>
      <c r="U1135" s="35">
        <f>T1135/12</f>
        <v>750000</v>
      </c>
      <c r="V1135" s="58">
        <f>SUM(T1135:U1140)</f>
        <v>9750000</v>
      </c>
    </row>
    <row r="1136" spans="1:22" s="26" customFormat="1" ht="17.25">
      <c r="A1136" s="71"/>
      <c r="B1136" s="71"/>
      <c r="C1136" s="71"/>
      <c r="D1136" s="74"/>
      <c r="E1136" s="45"/>
      <c r="F1136" s="22">
        <v>113</v>
      </c>
      <c r="G1136" s="23" t="s">
        <v>19</v>
      </c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  <c r="U1136" s="50"/>
      <c r="V1136" s="59"/>
    </row>
    <row r="1137" spans="1:22" s="26" customFormat="1" ht="17.25">
      <c r="A1137" s="71"/>
      <c r="B1137" s="71"/>
      <c r="C1137" s="71"/>
      <c r="D1137" s="74"/>
      <c r="E1137" s="45"/>
      <c r="F1137" s="22">
        <v>112</v>
      </c>
      <c r="G1137" s="23" t="s">
        <v>79</v>
      </c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50"/>
      <c r="V1137" s="59"/>
    </row>
    <row r="1138" spans="1:22" s="26" customFormat="1" ht="17.25">
      <c r="A1138" s="71"/>
      <c r="B1138" s="71"/>
      <c r="C1138" s="71"/>
      <c r="D1138" s="74"/>
      <c r="E1138" s="45"/>
      <c r="F1138" s="22">
        <v>131</v>
      </c>
      <c r="G1138" s="23" t="s">
        <v>24</v>
      </c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50"/>
      <c r="V1138" s="59"/>
    </row>
    <row r="1139" spans="1:22" s="26" customFormat="1" ht="17.25">
      <c r="A1139" s="71"/>
      <c r="B1139" s="71"/>
      <c r="C1139" s="71"/>
      <c r="D1139" s="74"/>
      <c r="E1139" s="45"/>
      <c r="F1139" s="22">
        <v>133</v>
      </c>
      <c r="G1139" s="23" t="s">
        <v>21</v>
      </c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50"/>
      <c r="V1139" s="59"/>
    </row>
    <row r="1140" spans="1:22" s="26" customFormat="1" ht="18" thickBot="1">
      <c r="A1140" s="72"/>
      <c r="B1140" s="72"/>
      <c r="C1140" s="72"/>
      <c r="D1140" s="75"/>
      <c r="E1140" s="41"/>
      <c r="F1140" s="53">
        <v>232</v>
      </c>
      <c r="G1140" s="54" t="s">
        <v>20</v>
      </c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9"/>
      <c r="V1140" s="60"/>
    </row>
    <row r="1141" spans="1:22" s="26" customFormat="1" ht="15" customHeight="1">
      <c r="A1141" s="70">
        <v>191</v>
      </c>
      <c r="B1141" s="70">
        <v>0</v>
      </c>
      <c r="C1141" s="70">
        <v>7218485</v>
      </c>
      <c r="D1141" s="73" t="s">
        <v>223</v>
      </c>
      <c r="E1141" s="51" t="s">
        <v>205</v>
      </c>
      <c r="F1141" s="33">
        <v>141</v>
      </c>
      <c r="G1141" s="34" t="s">
        <v>18</v>
      </c>
      <c r="H1141" s="31">
        <v>500000</v>
      </c>
      <c r="I1141" s="31">
        <v>800000</v>
      </c>
      <c r="J1141" s="31">
        <v>800000</v>
      </c>
      <c r="K1141" s="31">
        <v>800000</v>
      </c>
      <c r="L1141" s="31">
        <v>800000</v>
      </c>
      <c r="M1141" s="31">
        <v>800000</v>
      </c>
      <c r="N1141" s="31">
        <v>800000</v>
      </c>
      <c r="O1141" s="31">
        <v>800000</v>
      </c>
      <c r="P1141" s="31">
        <v>800000</v>
      </c>
      <c r="Q1141" s="31">
        <v>800000</v>
      </c>
      <c r="R1141" s="31">
        <v>800000</v>
      </c>
      <c r="S1141" s="31">
        <v>800000</v>
      </c>
      <c r="T1141" s="10">
        <f>SUM(H1141:S1141)</f>
        <v>9300000</v>
      </c>
      <c r="U1141" s="35">
        <f>T1141/12</f>
        <v>775000</v>
      </c>
      <c r="V1141" s="58">
        <f>SUM(T1141:U1146)</f>
        <v>10075000</v>
      </c>
    </row>
    <row r="1142" spans="1:22" s="26" customFormat="1" ht="17.25">
      <c r="A1142" s="71"/>
      <c r="B1142" s="71"/>
      <c r="C1142" s="71"/>
      <c r="D1142" s="74"/>
      <c r="E1142" s="45"/>
      <c r="F1142" s="22">
        <v>113</v>
      </c>
      <c r="G1142" s="23" t="s">
        <v>19</v>
      </c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50"/>
      <c r="V1142" s="59"/>
    </row>
    <row r="1143" spans="1:22" s="26" customFormat="1" ht="17.25">
      <c r="A1143" s="71"/>
      <c r="B1143" s="71"/>
      <c r="C1143" s="71"/>
      <c r="D1143" s="74"/>
      <c r="E1143" s="45"/>
      <c r="F1143" s="22">
        <v>112</v>
      </c>
      <c r="G1143" s="23" t="s">
        <v>79</v>
      </c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  <c r="U1143" s="50"/>
      <c r="V1143" s="59"/>
    </row>
    <row r="1144" spans="1:22" s="26" customFormat="1" ht="17.25">
      <c r="A1144" s="71"/>
      <c r="B1144" s="71"/>
      <c r="C1144" s="71"/>
      <c r="D1144" s="74"/>
      <c r="E1144" s="45"/>
      <c r="F1144" s="22">
        <v>131</v>
      </c>
      <c r="G1144" s="23" t="s">
        <v>24</v>
      </c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50"/>
      <c r="V1144" s="59"/>
    </row>
    <row r="1145" spans="1:22" s="26" customFormat="1" ht="17.25">
      <c r="A1145" s="71"/>
      <c r="B1145" s="71"/>
      <c r="C1145" s="71"/>
      <c r="D1145" s="74"/>
      <c r="E1145" s="45"/>
      <c r="F1145" s="22">
        <v>133</v>
      </c>
      <c r="G1145" s="23" t="s">
        <v>21</v>
      </c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50"/>
      <c r="V1145" s="59"/>
    </row>
    <row r="1146" spans="1:22" s="26" customFormat="1" ht="18" thickBot="1">
      <c r="A1146" s="72"/>
      <c r="B1146" s="72"/>
      <c r="C1146" s="72"/>
      <c r="D1146" s="75"/>
      <c r="E1146" s="41"/>
      <c r="F1146" s="53">
        <v>232</v>
      </c>
      <c r="G1146" s="54" t="s">
        <v>20</v>
      </c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9"/>
      <c r="V1146" s="60"/>
    </row>
    <row r="1147" spans="1:22" s="26" customFormat="1" ht="15" customHeight="1">
      <c r="A1147" s="70">
        <v>192</v>
      </c>
      <c r="B1147" s="70">
        <v>0</v>
      </c>
      <c r="C1147" s="70">
        <v>4959760</v>
      </c>
      <c r="D1147" s="73" t="s">
        <v>224</v>
      </c>
      <c r="E1147" s="51" t="s">
        <v>205</v>
      </c>
      <c r="F1147" s="33">
        <v>141</v>
      </c>
      <c r="G1147" s="34" t="s">
        <v>18</v>
      </c>
      <c r="H1147" s="31">
        <v>0</v>
      </c>
      <c r="I1147" s="31">
        <v>1000000</v>
      </c>
      <c r="J1147" s="31">
        <v>1000000</v>
      </c>
      <c r="K1147" s="31">
        <v>1000000</v>
      </c>
      <c r="L1147" s="31">
        <v>1000000</v>
      </c>
      <c r="M1147" s="31">
        <v>1000000</v>
      </c>
      <c r="N1147" s="31">
        <v>1000000</v>
      </c>
      <c r="O1147" s="31">
        <v>1000000</v>
      </c>
      <c r="P1147" s="31">
        <v>1000000</v>
      </c>
      <c r="Q1147" s="31">
        <v>1000000</v>
      </c>
      <c r="R1147" s="31">
        <v>1000000</v>
      </c>
      <c r="S1147" s="31">
        <v>1000000</v>
      </c>
      <c r="T1147" s="10">
        <f>SUM(H1147:S1147)</f>
        <v>11000000</v>
      </c>
      <c r="U1147" s="35">
        <f>T1147/12</f>
        <v>916666.6666666666</v>
      </c>
      <c r="V1147" s="58">
        <f>SUM(T1147:U1152)</f>
        <v>11916666.666666666</v>
      </c>
    </row>
    <row r="1148" spans="1:22" s="26" customFormat="1" ht="17.25">
      <c r="A1148" s="71"/>
      <c r="B1148" s="71"/>
      <c r="C1148" s="71"/>
      <c r="D1148" s="74"/>
      <c r="E1148" s="45"/>
      <c r="F1148" s="22">
        <v>113</v>
      </c>
      <c r="G1148" s="23" t="s">
        <v>19</v>
      </c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50"/>
      <c r="V1148" s="59"/>
    </row>
    <row r="1149" spans="1:22" s="26" customFormat="1" ht="17.25">
      <c r="A1149" s="71"/>
      <c r="B1149" s="71"/>
      <c r="C1149" s="71"/>
      <c r="D1149" s="74"/>
      <c r="E1149" s="45"/>
      <c r="F1149" s="22">
        <v>112</v>
      </c>
      <c r="G1149" s="23" t="s">
        <v>79</v>
      </c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50"/>
      <c r="V1149" s="59"/>
    </row>
    <row r="1150" spans="1:22" s="26" customFormat="1" ht="17.25">
      <c r="A1150" s="71"/>
      <c r="B1150" s="71"/>
      <c r="C1150" s="71"/>
      <c r="D1150" s="74"/>
      <c r="E1150" s="45"/>
      <c r="F1150" s="22">
        <v>131</v>
      </c>
      <c r="G1150" s="23" t="s">
        <v>24</v>
      </c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  <c r="U1150" s="50"/>
      <c r="V1150" s="59"/>
    </row>
    <row r="1151" spans="1:22" s="26" customFormat="1" ht="17.25">
      <c r="A1151" s="71"/>
      <c r="B1151" s="71"/>
      <c r="C1151" s="71"/>
      <c r="D1151" s="74"/>
      <c r="E1151" s="45"/>
      <c r="F1151" s="22">
        <v>133</v>
      </c>
      <c r="G1151" s="23" t="s">
        <v>21</v>
      </c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  <c r="U1151" s="50"/>
      <c r="V1151" s="59"/>
    </row>
    <row r="1152" spans="1:22" s="26" customFormat="1" ht="18" thickBot="1">
      <c r="A1152" s="72"/>
      <c r="B1152" s="72"/>
      <c r="C1152" s="72"/>
      <c r="D1152" s="75"/>
      <c r="E1152" s="41"/>
      <c r="F1152" s="53">
        <v>232</v>
      </c>
      <c r="G1152" s="54" t="s">
        <v>20</v>
      </c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9"/>
      <c r="V1152" s="60"/>
    </row>
    <row r="1153" spans="1:22" s="26" customFormat="1" ht="15" customHeight="1">
      <c r="A1153" s="70">
        <v>193</v>
      </c>
      <c r="B1153" s="70">
        <v>0</v>
      </c>
      <c r="C1153" s="70">
        <v>684466</v>
      </c>
      <c r="D1153" s="73" t="s">
        <v>225</v>
      </c>
      <c r="E1153" s="51" t="s">
        <v>205</v>
      </c>
      <c r="F1153" s="33">
        <v>141</v>
      </c>
      <c r="G1153" s="34" t="s">
        <v>18</v>
      </c>
      <c r="H1153" s="31">
        <v>0</v>
      </c>
      <c r="I1153" s="31">
        <v>0</v>
      </c>
      <c r="J1153" s="31">
        <v>0</v>
      </c>
      <c r="K1153" s="31">
        <v>0</v>
      </c>
      <c r="L1153" s="31">
        <v>0</v>
      </c>
      <c r="M1153" s="31">
        <v>0</v>
      </c>
      <c r="N1153" s="31">
        <v>0</v>
      </c>
      <c r="O1153" s="31">
        <v>1200000</v>
      </c>
      <c r="P1153" s="31">
        <v>1200000</v>
      </c>
      <c r="Q1153" s="31">
        <v>1200000</v>
      </c>
      <c r="R1153" s="31">
        <v>1200000</v>
      </c>
      <c r="S1153" s="31">
        <v>1200000</v>
      </c>
      <c r="T1153" s="10">
        <f>SUM(H1153:S1153)</f>
        <v>6000000</v>
      </c>
      <c r="U1153" s="35">
        <f>T1153/12</f>
        <v>500000</v>
      </c>
      <c r="V1153" s="58">
        <f>SUM(T1153:U1158)</f>
        <v>6500000</v>
      </c>
    </row>
    <row r="1154" spans="1:22" s="26" customFormat="1" ht="17.25">
      <c r="A1154" s="71"/>
      <c r="B1154" s="71"/>
      <c r="C1154" s="71"/>
      <c r="D1154" s="74"/>
      <c r="E1154" s="45"/>
      <c r="F1154" s="22">
        <v>113</v>
      </c>
      <c r="G1154" s="23" t="s">
        <v>19</v>
      </c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  <c r="U1154" s="50"/>
      <c r="V1154" s="59"/>
    </row>
    <row r="1155" spans="1:22" s="26" customFormat="1" ht="17.25">
      <c r="A1155" s="71"/>
      <c r="B1155" s="71"/>
      <c r="C1155" s="71"/>
      <c r="D1155" s="74"/>
      <c r="E1155" s="45"/>
      <c r="F1155" s="22">
        <v>112</v>
      </c>
      <c r="G1155" s="23" t="s">
        <v>79</v>
      </c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50"/>
      <c r="V1155" s="59"/>
    </row>
    <row r="1156" spans="1:22" s="26" customFormat="1" ht="17.25">
      <c r="A1156" s="71"/>
      <c r="B1156" s="71"/>
      <c r="C1156" s="71"/>
      <c r="D1156" s="74"/>
      <c r="E1156" s="45"/>
      <c r="F1156" s="22">
        <v>131</v>
      </c>
      <c r="G1156" s="23" t="s">
        <v>24</v>
      </c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  <c r="U1156" s="50"/>
      <c r="V1156" s="59"/>
    </row>
    <row r="1157" spans="1:22" s="26" customFormat="1" ht="17.25">
      <c r="A1157" s="71"/>
      <c r="B1157" s="71"/>
      <c r="C1157" s="71"/>
      <c r="D1157" s="74"/>
      <c r="E1157" s="45"/>
      <c r="F1157" s="22">
        <v>133</v>
      </c>
      <c r="G1157" s="23" t="s">
        <v>21</v>
      </c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50"/>
      <c r="V1157" s="59"/>
    </row>
    <row r="1158" spans="1:22" s="26" customFormat="1" ht="18" thickBot="1">
      <c r="A1158" s="72"/>
      <c r="B1158" s="72"/>
      <c r="C1158" s="72"/>
      <c r="D1158" s="75"/>
      <c r="E1158" s="41"/>
      <c r="F1158" s="53">
        <v>232</v>
      </c>
      <c r="G1158" s="54" t="s">
        <v>20</v>
      </c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9"/>
      <c r="V1158" s="60"/>
    </row>
    <row r="1159" spans="1:22" s="26" customFormat="1" ht="15" customHeight="1">
      <c r="A1159" s="70">
        <v>194</v>
      </c>
      <c r="B1159" s="70">
        <v>0</v>
      </c>
      <c r="C1159" s="70">
        <v>5045020</v>
      </c>
      <c r="D1159" s="73" t="s">
        <v>226</v>
      </c>
      <c r="E1159" s="51" t="s">
        <v>205</v>
      </c>
      <c r="F1159" s="33">
        <v>141</v>
      </c>
      <c r="G1159" s="34" t="s">
        <v>18</v>
      </c>
      <c r="H1159" s="31">
        <v>0</v>
      </c>
      <c r="I1159" s="31">
        <v>0</v>
      </c>
      <c r="J1159" s="31">
        <v>800000</v>
      </c>
      <c r="K1159" s="31">
        <v>800000</v>
      </c>
      <c r="L1159" s="31">
        <v>800000</v>
      </c>
      <c r="M1159" s="31">
        <v>800000</v>
      </c>
      <c r="N1159" s="31">
        <v>800000</v>
      </c>
      <c r="O1159" s="31">
        <v>800000</v>
      </c>
      <c r="P1159" s="31">
        <v>800000</v>
      </c>
      <c r="Q1159" s="31">
        <v>800000</v>
      </c>
      <c r="R1159" s="31">
        <v>800000</v>
      </c>
      <c r="S1159" s="31">
        <v>800000</v>
      </c>
      <c r="T1159" s="10">
        <f>SUM(H1159:S1159)</f>
        <v>8000000</v>
      </c>
      <c r="U1159" s="35">
        <f>T1159/12</f>
        <v>666666.6666666666</v>
      </c>
      <c r="V1159" s="58">
        <f>SUM(T1159:U1164)</f>
        <v>8666666.666666666</v>
      </c>
    </row>
    <row r="1160" spans="1:22" s="26" customFormat="1" ht="17.25">
      <c r="A1160" s="71"/>
      <c r="B1160" s="71"/>
      <c r="C1160" s="71"/>
      <c r="D1160" s="74"/>
      <c r="E1160" s="45"/>
      <c r="F1160" s="22">
        <v>113</v>
      </c>
      <c r="G1160" s="23" t="s">
        <v>19</v>
      </c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  <c r="U1160" s="50"/>
      <c r="V1160" s="59"/>
    </row>
    <row r="1161" spans="1:22" s="26" customFormat="1" ht="17.25">
      <c r="A1161" s="71"/>
      <c r="B1161" s="71"/>
      <c r="C1161" s="71"/>
      <c r="D1161" s="74"/>
      <c r="E1161" s="45"/>
      <c r="F1161" s="22">
        <v>112</v>
      </c>
      <c r="G1161" s="23" t="s">
        <v>79</v>
      </c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50"/>
      <c r="V1161" s="59"/>
    </row>
    <row r="1162" spans="1:22" s="26" customFormat="1" ht="17.25">
      <c r="A1162" s="71"/>
      <c r="B1162" s="71"/>
      <c r="C1162" s="71"/>
      <c r="D1162" s="74"/>
      <c r="E1162" s="45"/>
      <c r="F1162" s="22">
        <v>131</v>
      </c>
      <c r="G1162" s="23" t="s">
        <v>24</v>
      </c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  <c r="U1162" s="50"/>
      <c r="V1162" s="59"/>
    </row>
    <row r="1163" spans="1:22" s="26" customFormat="1" ht="17.25">
      <c r="A1163" s="71"/>
      <c r="B1163" s="71"/>
      <c r="C1163" s="71"/>
      <c r="D1163" s="74"/>
      <c r="E1163" s="45"/>
      <c r="F1163" s="22">
        <v>133</v>
      </c>
      <c r="G1163" s="23" t="s">
        <v>21</v>
      </c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  <c r="U1163" s="50"/>
      <c r="V1163" s="59"/>
    </row>
    <row r="1164" spans="1:22" s="26" customFormat="1" ht="18" thickBot="1">
      <c r="A1164" s="72"/>
      <c r="B1164" s="72"/>
      <c r="C1164" s="72"/>
      <c r="D1164" s="75"/>
      <c r="E1164" s="41"/>
      <c r="F1164" s="53">
        <v>232</v>
      </c>
      <c r="G1164" s="54" t="s">
        <v>20</v>
      </c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9"/>
      <c r="V1164" s="60"/>
    </row>
    <row r="1165" spans="1:22" s="26" customFormat="1" ht="15" customHeight="1">
      <c r="A1165" s="70">
        <v>195</v>
      </c>
      <c r="B1165" s="70">
        <v>0</v>
      </c>
      <c r="C1165" s="70">
        <v>2245806</v>
      </c>
      <c r="D1165" s="73" t="s">
        <v>227</v>
      </c>
      <c r="E1165" s="51" t="s">
        <v>205</v>
      </c>
      <c r="F1165" s="33">
        <v>141</v>
      </c>
      <c r="G1165" s="34" t="s">
        <v>18</v>
      </c>
      <c r="H1165" s="31">
        <v>1100000</v>
      </c>
      <c r="I1165" s="31">
        <v>1100000</v>
      </c>
      <c r="J1165" s="31">
        <v>1100000</v>
      </c>
      <c r="K1165" s="31">
        <v>1100000</v>
      </c>
      <c r="L1165" s="31">
        <v>1100000</v>
      </c>
      <c r="M1165" s="31">
        <v>1100000</v>
      </c>
      <c r="N1165" s="31">
        <v>1100000</v>
      </c>
      <c r="O1165" s="31">
        <v>1100000</v>
      </c>
      <c r="P1165" s="31">
        <v>1100000</v>
      </c>
      <c r="Q1165" s="31">
        <v>1100000</v>
      </c>
      <c r="R1165" s="31">
        <v>1100000</v>
      </c>
      <c r="S1165" s="31">
        <v>1100000</v>
      </c>
      <c r="T1165" s="10">
        <f>SUM(H1165:S1165)</f>
        <v>13200000</v>
      </c>
      <c r="U1165" s="35">
        <f>T1165/12</f>
        <v>1100000</v>
      </c>
      <c r="V1165" s="58">
        <f>SUM(T1165:U1170)</f>
        <v>14300000</v>
      </c>
    </row>
    <row r="1166" spans="1:22" s="26" customFormat="1" ht="17.25">
      <c r="A1166" s="71"/>
      <c r="B1166" s="71"/>
      <c r="C1166" s="71"/>
      <c r="D1166" s="74"/>
      <c r="E1166" s="45"/>
      <c r="F1166" s="22">
        <v>113</v>
      </c>
      <c r="G1166" s="23" t="s">
        <v>19</v>
      </c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  <c r="U1166" s="50"/>
      <c r="V1166" s="59"/>
    </row>
    <row r="1167" spans="1:22" s="26" customFormat="1" ht="17.25">
      <c r="A1167" s="71"/>
      <c r="B1167" s="71"/>
      <c r="C1167" s="71"/>
      <c r="D1167" s="74"/>
      <c r="E1167" s="45"/>
      <c r="F1167" s="22">
        <v>112</v>
      </c>
      <c r="G1167" s="23" t="s">
        <v>79</v>
      </c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50"/>
      <c r="V1167" s="59"/>
    </row>
    <row r="1168" spans="1:22" s="26" customFormat="1" ht="17.25">
      <c r="A1168" s="71"/>
      <c r="B1168" s="71"/>
      <c r="C1168" s="71"/>
      <c r="D1168" s="74"/>
      <c r="E1168" s="45"/>
      <c r="F1168" s="22">
        <v>131</v>
      </c>
      <c r="G1168" s="23" t="s">
        <v>24</v>
      </c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50"/>
      <c r="V1168" s="59"/>
    </row>
    <row r="1169" spans="1:22" s="26" customFormat="1" ht="17.25">
      <c r="A1169" s="71"/>
      <c r="B1169" s="71"/>
      <c r="C1169" s="71"/>
      <c r="D1169" s="74"/>
      <c r="E1169" s="45"/>
      <c r="F1169" s="22">
        <v>133</v>
      </c>
      <c r="G1169" s="23" t="s">
        <v>21</v>
      </c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50"/>
      <c r="V1169" s="59"/>
    </row>
    <row r="1170" spans="1:22" s="26" customFormat="1" ht="18" thickBot="1">
      <c r="A1170" s="72"/>
      <c r="B1170" s="72"/>
      <c r="C1170" s="72"/>
      <c r="D1170" s="75"/>
      <c r="E1170" s="41"/>
      <c r="F1170" s="53">
        <v>232</v>
      </c>
      <c r="G1170" s="54" t="s">
        <v>20</v>
      </c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9"/>
      <c r="V1170" s="60"/>
    </row>
    <row r="1171" spans="1:22" s="26" customFormat="1" ht="15" customHeight="1">
      <c r="A1171" s="70">
        <v>196</v>
      </c>
      <c r="B1171" s="70">
        <v>0</v>
      </c>
      <c r="C1171" s="70">
        <v>2007787</v>
      </c>
      <c r="D1171" s="73" t="s">
        <v>228</v>
      </c>
      <c r="E1171" s="51" t="s">
        <v>205</v>
      </c>
      <c r="F1171" s="33">
        <v>141</v>
      </c>
      <c r="G1171" s="34" t="s">
        <v>18</v>
      </c>
      <c r="H1171" s="31">
        <v>823333</v>
      </c>
      <c r="I1171" s="31">
        <v>1300000</v>
      </c>
      <c r="J1171" s="31">
        <v>1300000</v>
      </c>
      <c r="K1171" s="31">
        <v>1300000</v>
      </c>
      <c r="L1171" s="31">
        <v>1300000</v>
      </c>
      <c r="M1171" s="31">
        <v>1300000</v>
      </c>
      <c r="N1171" s="31">
        <v>1300000</v>
      </c>
      <c r="O1171" s="31">
        <v>1300000</v>
      </c>
      <c r="P1171" s="31">
        <v>1300000</v>
      </c>
      <c r="Q1171" s="31">
        <v>1300000</v>
      </c>
      <c r="R1171" s="31">
        <v>1300000</v>
      </c>
      <c r="S1171" s="31">
        <v>1300000</v>
      </c>
      <c r="T1171" s="10">
        <f>SUM(H1171:S1171)</f>
        <v>15123333</v>
      </c>
      <c r="U1171" s="35">
        <f>T1171/12</f>
        <v>1260277.75</v>
      </c>
      <c r="V1171" s="58">
        <f>SUM(T1171:U1176)</f>
        <v>16383610.75</v>
      </c>
    </row>
    <row r="1172" spans="1:22" s="26" customFormat="1" ht="17.25">
      <c r="A1172" s="71"/>
      <c r="B1172" s="71"/>
      <c r="C1172" s="71"/>
      <c r="D1172" s="74"/>
      <c r="E1172" s="45"/>
      <c r="F1172" s="22">
        <v>113</v>
      </c>
      <c r="G1172" s="23" t="s">
        <v>19</v>
      </c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  <c r="U1172" s="50"/>
      <c r="V1172" s="59"/>
    </row>
    <row r="1173" spans="1:22" s="26" customFormat="1" ht="17.25">
      <c r="A1173" s="71"/>
      <c r="B1173" s="71"/>
      <c r="C1173" s="71"/>
      <c r="D1173" s="74"/>
      <c r="E1173" s="45"/>
      <c r="F1173" s="22">
        <v>112</v>
      </c>
      <c r="G1173" s="23" t="s">
        <v>79</v>
      </c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U1173" s="50"/>
      <c r="V1173" s="59"/>
    </row>
    <row r="1174" spans="1:22" s="26" customFormat="1" ht="17.25">
      <c r="A1174" s="71"/>
      <c r="B1174" s="71"/>
      <c r="C1174" s="71"/>
      <c r="D1174" s="74"/>
      <c r="E1174" s="45"/>
      <c r="F1174" s="22">
        <v>131</v>
      </c>
      <c r="G1174" s="23" t="s">
        <v>24</v>
      </c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  <c r="U1174" s="50"/>
      <c r="V1174" s="59"/>
    </row>
    <row r="1175" spans="1:22" s="26" customFormat="1" ht="17.25">
      <c r="A1175" s="71"/>
      <c r="B1175" s="71"/>
      <c r="C1175" s="71"/>
      <c r="D1175" s="74"/>
      <c r="E1175" s="45"/>
      <c r="F1175" s="22">
        <v>133</v>
      </c>
      <c r="G1175" s="23" t="s">
        <v>21</v>
      </c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  <c r="U1175" s="50"/>
      <c r="V1175" s="59"/>
    </row>
    <row r="1176" spans="1:22" s="26" customFormat="1" ht="18" thickBot="1">
      <c r="A1176" s="72"/>
      <c r="B1176" s="72"/>
      <c r="C1176" s="72"/>
      <c r="D1176" s="75"/>
      <c r="E1176" s="41"/>
      <c r="F1176" s="53">
        <v>232</v>
      </c>
      <c r="G1176" s="54" t="s">
        <v>20</v>
      </c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9"/>
      <c r="V1176" s="60"/>
    </row>
    <row r="1177" spans="1:22" s="26" customFormat="1" ht="15" customHeight="1">
      <c r="A1177" s="70">
        <v>197</v>
      </c>
      <c r="B1177" s="70">
        <v>0</v>
      </c>
      <c r="C1177" s="70">
        <v>1242636</v>
      </c>
      <c r="D1177" s="73" t="s">
        <v>229</v>
      </c>
      <c r="E1177" s="51" t="s">
        <v>205</v>
      </c>
      <c r="F1177" s="33">
        <v>141</v>
      </c>
      <c r="G1177" s="34" t="s">
        <v>18</v>
      </c>
      <c r="H1177" s="31">
        <v>1300000</v>
      </c>
      <c r="I1177" s="31">
        <v>1300000</v>
      </c>
      <c r="J1177" s="31">
        <v>1300000</v>
      </c>
      <c r="K1177" s="31">
        <v>1300000</v>
      </c>
      <c r="L1177" s="31">
        <v>1300000</v>
      </c>
      <c r="M1177" s="31">
        <v>1300000</v>
      </c>
      <c r="N1177" s="31">
        <v>1300000</v>
      </c>
      <c r="O1177" s="31">
        <v>1300000</v>
      </c>
      <c r="P1177" s="31">
        <v>1300000</v>
      </c>
      <c r="Q1177" s="31">
        <v>1300000</v>
      </c>
      <c r="R1177" s="31">
        <v>1300000</v>
      </c>
      <c r="S1177" s="31">
        <v>1300000</v>
      </c>
      <c r="T1177" s="10">
        <f>SUM(H1177:S1177)</f>
        <v>15600000</v>
      </c>
      <c r="U1177" s="35">
        <f>T1177/12</f>
        <v>1300000</v>
      </c>
      <c r="V1177" s="58">
        <f>SUM(T1177:U1182)</f>
        <v>16900000</v>
      </c>
    </row>
    <row r="1178" spans="1:22" s="26" customFormat="1" ht="17.25">
      <c r="A1178" s="71"/>
      <c r="B1178" s="71"/>
      <c r="C1178" s="71"/>
      <c r="D1178" s="74"/>
      <c r="E1178" s="45"/>
      <c r="F1178" s="22">
        <v>113</v>
      </c>
      <c r="G1178" s="23" t="s">
        <v>19</v>
      </c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50"/>
      <c r="V1178" s="59"/>
    </row>
    <row r="1179" spans="1:22" s="26" customFormat="1" ht="17.25">
      <c r="A1179" s="71"/>
      <c r="B1179" s="71"/>
      <c r="C1179" s="71"/>
      <c r="D1179" s="74"/>
      <c r="E1179" s="45"/>
      <c r="F1179" s="22">
        <v>112</v>
      </c>
      <c r="G1179" s="23" t="s">
        <v>79</v>
      </c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50"/>
      <c r="V1179" s="59"/>
    </row>
    <row r="1180" spans="1:22" s="26" customFormat="1" ht="17.25">
      <c r="A1180" s="71"/>
      <c r="B1180" s="71"/>
      <c r="C1180" s="71"/>
      <c r="D1180" s="74"/>
      <c r="E1180" s="45"/>
      <c r="F1180" s="22">
        <v>131</v>
      </c>
      <c r="G1180" s="23" t="s">
        <v>24</v>
      </c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50"/>
      <c r="V1180" s="59"/>
    </row>
    <row r="1181" spans="1:22" s="26" customFormat="1" ht="17.25">
      <c r="A1181" s="71"/>
      <c r="B1181" s="71"/>
      <c r="C1181" s="71"/>
      <c r="D1181" s="74"/>
      <c r="E1181" s="45"/>
      <c r="F1181" s="22">
        <v>133</v>
      </c>
      <c r="G1181" s="23" t="s">
        <v>21</v>
      </c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50"/>
      <c r="V1181" s="59"/>
    </row>
    <row r="1182" spans="1:22" s="26" customFormat="1" ht="18" thickBot="1">
      <c r="A1182" s="72"/>
      <c r="B1182" s="72"/>
      <c r="C1182" s="72"/>
      <c r="D1182" s="75"/>
      <c r="E1182" s="41"/>
      <c r="F1182" s="53">
        <v>232</v>
      </c>
      <c r="G1182" s="54" t="s">
        <v>20</v>
      </c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9"/>
      <c r="V1182" s="60"/>
    </row>
    <row r="1183" spans="1:22" s="26" customFormat="1" ht="15" customHeight="1">
      <c r="A1183" s="70">
        <v>198</v>
      </c>
      <c r="B1183" s="70">
        <v>0</v>
      </c>
      <c r="C1183" s="70">
        <v>5887805</v>
      </c>
      <c r="D1183" s="73" t="s">
        <v>230</v>
      </c>
      <c r="E1183" s="51" t="s">
        <v>205</v>
      </c>
      <c r="F1183" s="33">
        <v>141</v>
      </c>
      <c r="G1183" s="34" t="s">
        <v>18</v>
      </c>
      <c r="H1183" s="31">
        <v>0</v>
      </c>
      <c r="I1183" s="31">
        <v>1000000</v>
      </c>
      <c r="J1183" s="31">
        <v>0</v>
      </c>
      <c r="K1183" s="31">
        <v>0</v>
      </c>
      <c r="L1183" s="31">
        <v>0</v>
      </c>
      <c r="M1183" s="31">
        <v>1000000</v>
      </c>
      <c r="N1183" s="31">
        <v>1000000</v>
      </c>
      <c r="O1183" s="31">
        <v>1000000</v>
      </c>
      <c r="P1183" s="31">
        <v>1000000</v>
      </c>
      <c r="Q1183" s="31">
        <v>1000000</v>
      </c>
      <c r="R1183" s="31">
        <v>1000000</v>
      </c>
      <c r="S1183" s="31">
        <v>1000000</v>
      </c>
      <c r="T1183" s="10">
        <f>SUM(H1183:S1183)</f>
        <v>8000000</v>
      </c>
      <c r="U1183" s="35">
        <f>T1183/12</f>
        <v>666666.6666666666</v>
      </c>
      <c r="V1183" s="58">
        <f>SUM(T1183:U1188)</f>
        <v>8666666.666666666</v>
      </c>
    </row>
    <row r="1184" spans="1:22" s="26" customFormat="1" ht="17.25">
      <c r="A1184" s="71"/>
      <c r="B1184" s="71"/>
      <c r="C1184" s="71"/>
      <c r="D1184" s="74"/>
      <c r="E1184" s="45"/>
      <c r="F1184" s="22">
        <v>113</v>
      </c>
      <c r="G1184" s="23" t="s">
        <v>19</v>
      </c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50"/>
      <c r="V1184" s="59"/>
    </row>
    <row r="1185" spans="1:22" s="26" customFormat="1" ht="17.25">
      <c r="A1185" s="71"/>
      <c r="B1185" s="71"/>
      <c r="C1185" s="71"/>
      <c r="D1185" s="74"/>
      <c r="E1185" s="45"/>
      <c r="F1185" s="22">
        <v>112</v>
      </c>
      <c r="G1185" s="23" t="s">
        <v>79</v>
      </c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U1185" s="50"/>
      <c r="V1185" s="59"/>
    </row>
    <row r="1186" spans="1:22" s="26" customFormat="1" ht="17.25">
      <c r="A1186" s="71"/>
      <c r="B1186" s="71"/>
      <c r="C1186" s="71"/>
      <c r="D1186" s="74"/>
      <c r="E1186" s="45"/>
      <c r="F1186" s="22">
        <v>131</v>
      </c>
      <c r="G1186" s="23" t="s">
        <v>24</v>
      </c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  <c r="U1186" s="50"/>
      <c r="V1186" s="59"/>
    </row>
    <row r="1187" spans="1:22" s="26" customFormat="1" ht="17.25">
      <c r="A1187" s="71"/>
      <c r="B1187" s="71"/>
      <c r="C1187" s="71"/>
      <c r="D1187" s="74"/>
      <c r="E1187" s="45"/>
      <c r="F1187" s="22">
        <v>133</v>
      </c>
      <c r="G1187" s="23" t="s">
        <v>21</v>
      </c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50"/>
      <c r="V1187" s="59"/>
    </row>
    <row r="1188" spans="1:22" s="26" customFormat="1" ht="18" thickBot="1">
      <c r="A1188" s="72"/>
      <c r="B1188" s="72"/>
      <c r="C1188" s="72"/>
      <c r="D1188" s="75"/>
      <c r="E1188" s="41"/>
      <c r="F1188" s="53">
        <v>232</v>
      </c>
      <c r="G1188" s="54" t="s">
        <v>20</v>
      </c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9"/>
      <c r="V1188" s="60"/>
    </row>
    <row r="1189" spans="1:22" s="26" customFormat="1" ht="15" customHeight="1">
      <c r="A1189" s="70">
        <v>199</v>
      </c>
      <c r="B1189" s="70">
        <v>0</v>
      </c>
      <c r="C1189" s="70">
        <v>5326188</v>
      </c>
      <c r="D1189" s="73" t="s">
        <v>231</v>
      </c>
      <c r="E1189" s="51" t="s">
        <v>205</v>
      </c>
      <c r="F1189" s="33">
        <v>141</v>
      </c>
      <c r="G1189" s="34" t="s">
        <v>18</v>
      </c>
      <c r="H1189" s="31">
        <v>1000000</v>
      </c>
      <c r="I1189" s="31">
        <v>1000000</v>
      </c>
      <c r="J1189" s="31">
        <v>1000000</v>
      </c>
      <c r="K1189" s="31">
        <v>1000000</v>
      </c>
      <c r="L1189" s="31">
        <v>1000000</v>
      </c>
      <c r="M1189" s="31">
        <v>1000000</v>
      </c>
      <c r="N1189" s="31">
        <v>1000000</v>
      </c>
      <c r="O1189" s="31">
        <v>1000000</v>
      </c>
      <c r="P1189" s="31">
        <v>1000000</v>
      </c>
      <c r="Q1189" s="31">
        <v>1000000</v>
      </c>
      <c r="R1189" s="31">
        <v>1000000</v>
      </c>
      <c r="S1189" s="31">
        <v>1000000</v>
      </c>
      <c r="T1189" s="10">
        <f>SUM(H1189:S1189)</f>
        <v>12000000</v>
      </c>
      <c r="U1189" s="35">
        <f>T1189/12</f>
        <v>1000000</v>
      </c>
      <c r="V1189" s="58">
        <f>SUM(T1189:U1194)</f>
        <v>13000000</v>
      </c>
    </row>
    <row r="1190" spans="1:22" s="26" customFormat="1" ht="17.25">
      <c r="A1190" s="71"/>
      <c r="B1190" s="71"/>
      <c r="C1190" s="71"/>
      <c r="D1190" s="74"/>
      <c r="E1190" s="45"/>
      <c r="F1190" s="22">
        <v>113</v>
      </c>
      <c r="G1190" s="23" t="s">
        <v>19</v>
      </c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  <c r="U1190" s="50"/>
      <c r="V1190" s="59"/>
    </row>
    <row r="1191" spans="1:22" s="26" customFormat="1" ht="17.25">
      <c r="A1191" s="71"/>
      <c r="B1191" s="71"/>
      <c r="C1191" s="71"/>
      <c r="D1191" s="74"/>
      <c r="E1191" s="45"/>
      <c r="F1191" s="22">
        <v>112</v>
      </c>
      <c r="G1191" s="23" t="s">
        <v>79</v>
      </c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  <c r="U1191" s="50"/>
      <c r="V1191" s="59"/>
    </row>
    <row r="1192" spans="1:22" s="26" customFormat="1" ht="17.25">
      <c r="A1192" s="71"/>
      <c r="B1192" s="71"/>
      <c r="C1192" s="71"/>
      <c r="D1192" s="74"/>
      <c r="E1192" s="45"/>
      <c r="F1192" s="22">
        <v>131</v>
      </c>
      <c r="G1192" s="23" t="s">
        <v>24</v>
      </c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  <c r="U1192" s="50"/>
      <c r="V1192" s="59"/>
    </row>
    <row r="1193" spans="1:22" s="26" customFormat="1" ht="17.25">
      <c r="A1193" s="71"/>
      <c r="B1193" s="71"/>
      <c r="C1193" s="71"/>
      <c r="D1193" s="74"/>
      <c r="E1193" s="45"/>
      <c r="F1193" s="22">
        <v>133</v>
      </c>
      <c r="G1193" s="23" t="s">
        <v>21</v>
      </c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  <c r="U1193" s="50"/>
      <c r="V1193" s="59"/>
    </row>
    <row r="1194" spans="1:22" s="26" customFormat="1" ht="18" thickBot="1">
      <c r="A1194" s="72"/>
      <c r="B1194" s="72"/>
      <c r="C1194" s="72"/>
      <c r="D1194" s="75"/>
      <c r="E1194" s="41"/>
      <c r="F1194" s="53">
        <v>232</v>
      </c>
      <c r="G1194" s="54" t="s">
        <v>20</v>
      </c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  <c r="T1194" s="42"/>
      <c r="U1194" s="49"/>
      <c r="V1194" s="60"/>
    </row>
    <row r="1195" spans="1:22" s="26" customFormat="1" ht="15" customHeight="1">
      <c r="A1195" s="70">
        <v>200</v>
      </c>
      <c r="B1195" s="70">
        <v>0</v>
      </c>
      <c r="C1195" s="70">
        <v>5499441</v>
      </c>
      <c r="D1195" s="73" t="s">
        <v>232</v>
      </c>
      <c r="E1195" s="51" t="s">
        <v>205</v>
      </c>
      <c r="F1195" s="33">
        <v>141</v>
      </c>
      <c r="G1195" s="34" t="s">
        <v>18</v>
      </c>
      <c r="H1195" s="31">
        <v>900000</v>
      </c>
      <c r="I1195" s="31">
        <v>900000</v>
      </c>
      <c r="J1195" s="31">
        <v>900000</v>
      </c>
      <c r="K1195" s="31">
        <v>900000</v>
      </c>
      <c r="L1195" s="31">
        <v>900000</v>
      </c>
      <c r="M1195" s="31">
        <v>900000</v>
      </c>
      <c r="N1195" s="31">
        <v>900000</v>
      </c>
      <c r="O1195" s="31">
        <v>900000</v>
      </c>
      <c r="P1195" s="31">
        <v>900000</v>
      </c>
      <c r="Q1195" s="31">
        <v>900000</v>
      </c>
      <c r="R1195" s="31">
        <v>900000</v>
      </c>
      <c r="S1195" s="31">
        <v>900000</v>
      </c>
      <c r="T1195" s="10">
        <f>SUM(H1195:S1195)</f>
        <v>10800000</v>
      </c>
      <c r="U1195" s="35">
        <f>T1195/12</f>
        <v>900000</v>
      </c>
      <c r="V1195" s="58">
        <f>SUM(T1195:U1200)</f>
        <v>11700000</v>
      </c>
    </row>
    <row r="1196" spans="1:22" s="26" customFormat="1" ht="17.25">
      <c r="A1196" s="71"/>
      <c r="B1196" s="71"/>
      <c r="C1196" s="71"/>
      <c r="D1196" s="74"/>
      <c r="E1196" s="45"/>
      <c r="F1196" s="22">
        <v>113</v>
      </c>
      <c r="G1196" s="23" t="s">
        <v>19</v>
      </c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50"/>
      <c r="V1196" s="59"/>
    </row>
    <row r="1197" spans="1:22" s="26" customFormat="1" ht="17.25">
      <c r="A1197" s="71"/>
      <c r="B1197" s="71"/>
      <c r="C1197" s="71"/>
      <c r="D1197" s="74"/>
      <c r="E1197" s="45"/>
      <c r="F1197" s="22">
        <v>112</v>
      </c>
      <c r="G1197" s="23" t="s">
        <v>79</v>
      </c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50"/>
      <c r="V1197" s="59"/>
    </row>
    <row r="1198" spans="1:22" s="26" customFormat="1" ht="17.25">
      <c r="A1198" s="71"/>
      <c r="B1198" s="71"/>
      <c r="C1198" s="71"/>
      <c r="D1198" s="74"/>
      <c r="E1198" s="45"/>
      <c r="F1198" s="22">
        <v>131</v>
      </c>
      <c r="G1198" s="23" t="s">
        <v>24</v>
      </c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50"/>
      <c r="V1198" s="59"/>
    </row>
    <row r="1199" spans="1:22" s="26" customFormat="1" ht="17.25">
      <c r="A1199" s="71"/>
      <c r="B1199" s="71"/>
      <c r="C1199" s="71"/>
      <c r="D1199" s="74"/>
      <c r="E1199" s="45"/>
      <c r="F1199" s="22">
        <v>133</v>
      </c>
      <c r="G1199" s="23" t="s">
        <v>21</v>
      </c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50"/>
      <c r="V1199" s="59"/>
    </row>
    <row r="1200" spans="1:22" s="26" customFormat="1" ht="18" thickBot="1">
      <c r="A1200" s="72"/>
      <c r="B1200" s="72"/>
      <c r="C1200" s="72"/>
      <c r="D1200" s="75"/>
      <c r="E1200" s="41"/>
      <c r="F1200" s="53">
        <v>232</v>
      </c>
      <c r="G1200" s="54" t="s">
        <v>20</v>
      </c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9"/>
      <c r="V1200" s="60"/>
    </row>
    <row r="1201" spans="1:22" s="26" customFormat="1" ht="15" customHeight="1">
      <c r="A1201" s="70">
        <v>201</v>
      </c>
      <c r="B1201" s="70">
        <v>0</v>
      </c>
      <c r="C1201" s="70">
        <v>6249901</v>
      </c>
      <c r="D1201" s="73" t="s">
        <v>233</v>
      </c>
      <c r="E1201" s="51" t="s">
        <v>205</v>
      </c>
      <c r="F1201" s="33">
        <v>141</v>
      </c>
      <c r="G1201" s="34" t="s">
        <v>18</v>
      </c>
      <c r="H1201" s="31">
        <v>0</v>
      </c>
      <c r="I1201" s="31">
        <v>0</v>
      </c>
      <c r="J1201" s="31">
        <v>0</v>
      </c>
      <c r="K1201" s="31">
        <v>0</v>
      </c>
      <c r="L1201" s="31">
        <v>0</v>
      </c>
      <c r="M1201" s="31">
        <v>570000</v>
      </c>
      <c r="N1201" s="31">
        <v>900000</v>
      </c>
      <c r="O1201" s="31">
        <v>900000</v>
      </c>
      <c r="P1201" s="31">
        <v>900000</v>
      </c>
      <c r="Q1201" s="31">
        <v>900000</v>
      </c>
      <c r="R1201" s="31">
        <v>900000</v>
      </c>
      <c r="S1201" s="31">
        <v>900000</v>
      </c>
      <c r="T1201" s="10">
        <f>SUM(H1201:S1201)</f>
        <v>5970000</v>
      </c>
      <c r="U1201" s="35">
        <f>T1201/12</f>
        <v>497500</v>
      </c>
      <c r="V1201" s="58">
        <f>SUM(T1201:U1206)</f>
        <v>6467500</v>
      </c>
    </row>
    <row r="1202" spans="1:22" s="26" customFormat="1" ht="17.25">
      <c r="A1202" s="71"/>
      <c r="B1202" s="71"/>
      <c r="C1202" s="71"/>
      <c r="D1202" s="74"/>
      <c r="E1202" s="45"/>
      <c r="F1202" s="22">
        <v>113</v>
      </c>
      <c r="G1202" s="23" t="s">
        <v>19</v>
      </c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  <c r="U1202" s="50"/>
      <c r="V1202" s="59"/>
    </row>
    <row r="1203" spans="1:22" s="26" customFormat="1" ht="17.25">
      <c r="A1203" s="71"/>
      <c r="B1203" s="71"/>
      <c r="C1203" s="71"/>
      <c r="D1203" s="74"/>
      <c r="E1203" s="45"/>
      <c r="F1203" s="22">
        <v>112</v>
      </c>
      <c r="G1203" s="23" t="s">
        <v>79</v>
      </c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  <c r="U1203" s="50"/>
      <c r="V1203" s="59"/>
    </row>
    <row r="1204" spans="1:22" s="26" customFormat="1" ht="17.25">
      <c r="A1204" s="71"/>
      <c r="B1204" s="71"/>
      <c r="C1204" s="71"/>
      <c r="D1204" s="74"/>
      <c r="E1204" s="45"/>
      <c r="F1204" s="22">
        <v>131</v>
      </c>
      <c r="G1204" s="23" t="s">
        <v>24</v>
      </c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  <c r="S1204" s="31"/>
      <c r="T1204" s="31"/>
      <c r="U1204" s="50"/>
      <c r="V1204" s="59"/>
    </row>
    <row r="1205" spans="1:22" s="26" customFormat="1" ht="17.25">
      <c r="A1205" s="71"/>
      <c r="B1205" s="71"/>
      <c r="C1205" s="71"/>
      <c r="D1205" s="74"/>
      <c r="E1205" s="45"/>
      <c r="F1205" s="22">
        <v>133</v>
      </c>
      <c r="G1205" s="23" t="s">
        <v>21</v>
      </c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  <c r="T1205" s="31"/>
      <c r="U1205" s="50"/>
      <c r="V1205" s="59"/>
    </row>
    <row r="1206" spans="1:22" s="26" customFormat="1" ht="18" thickBot="1">
      <c r="A1206" s="72"/>
      <c r="B1206" s="72"/>
      <c r="C1206" s="72"/>
      <c r="D1206" s="75"/>
      <c r="E1206" s="41"/>
      <c r="F1206" s="53">
        <v>232</v>
      </c>
      <c r="G1206" s="54" t="s">
        <v>20</v>
      </c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9"/>
      <c r="V1206" s="60"/>
    </row>
    <row r="1207" spans="1:22" s="26" customFormat="1" ht="15" customHeight="1">
      <c r="A1207" s="70">
        <v>202</v>
      </c>
      <c r="B1207" s="70">
        <v>0</v>
      </c>
      <c r="C1207" s="70">
        <v>4312803</v>
      </c>
      <c r="D1207" s="73" t="s">
        <v>234</v>
      </c>
      <c r="E1207" s="51" t="s">
        <v>205</v>
      </c>
      <c r="F1207" s="33">
        <v>141</v>
      </c>
      <c r="G1207" s="34" t="s">
        <v>18</v>
      </c>
      <c r="H1207" s="31">
        <v>0</v>
      </c>
      <c r="I1207" s="31">
        <v>0</v>
      </c>
      <c r="J1207" s="31">
        <v>0</v>
      </c>
      <c r="K1207" s="31">
        <v>0</v>
      </c>
      <c r="L1207" s="31">
        <v>0</v>
      </c>
      <c r="M1207" s="31">
        <v>900000</v>
      </c>
      <c r="N1207" s="31">
        <v>900000</v>
      </c>
      <c r="O1207" s="31">
        <v>900000</v>
      </c>
      <c r="P1207" s="31">
        <v>900000</v>
      </c>
      <c r="Q1207" s="31">
        <v>900000</v>
      </c>
      <c r="R1207" s="31">
        <v>900000</v>
      </c>
      <c r="S1207" s="31">
        <v>900000</v>
      </c>
      <c r="T1207" s="10">
        <f>SUM(H1207:S1207)</f>
        <v>6300000</v>
      </c>
      <c r="U1207" s="35">
        <f>T1207/12</f>
        <v>525000</v>
      </c>
      <c r="V1207" s="58">
        <f>SUM(T1207:U1212)</f>
        <v>6825000</v>
      </c>
    </row>
    <row r="1208" spans="1:22" s="26" customFormat="1" ht="17.25">
      <c r="A1208" s="71"/>
      <c r="B1208" s="71"/>
      <c r="C1208" s="71"/>
      <c r="D1208" s="74"/>
      <c r="E1208" s="45"/>
      <c r="F1208" s="22">
        <v>113</v>
      </c>
      <c r="G1208" s="23" t="s">
        <v>19</v>
      </c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50"/>
      <c r="V1208" s="59"/>
    </row>
    <row r="1209" spans="1:22" s="26" customFormat="1" ht="17.25">
      <c r="A1209" s="71"/>
      <c r="B1209" s="71"/>
      <c r="C1209" s="71"/>
      <c r="D1209" s="74"/>
      <c r="E1209" s="45"/>
      <c r="F1209" s="22">
        <v>112</v>
      </c>
      <c r="G1209" s="23" t="s">
        <v>79</v>
      </c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50"/>
      <c r="V1209" s="59"/>
    </row>
    <row r="1210" spans="1:22" s="26" customFormat="1" ht="17.25">
      <c r="A1210" s="71"/>
      <c r="B1210" s="71"/>
      <c r="C1210" s="71"/>
      <c r="D1210" s="74"/>
      <c r="E1210" s="45"/>
      <c r="F1210" s="22">
        <v>131</v>
      </c>
      <c r="G1210" s="23" t="s">
        <v>24</v>
      </c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  <c r="S1210" s="31"/>
      <c r="T1210" s="31"/>
      <c r="U1210" s="50"/>
      <c r="V1210" s="59"/>
    </row>
    <row r="1211" spans="1:22" s="26" customFormat="1" ht="17.25">
      <c r="A1211" s="71"/>
      <c r="B1211" s="71"/>
      <c r="C1211" s="71"/>
      <c r="D1211" s="74"/>
      <c r="E1211" s="45"/>
      <c r="F1211" s="22">
        <v>133</v>
      </c>
      <c r="G1211" s="23" t="s">
        <v>21</v>
      </c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  <c r="U1211" s="50"/>
      <c r="V1211" s="59"/>
    </row>
    <row r="1212" spans="1:22" s="26" customFormat="1" ht="18" thickBot="1">
      <c r="A1212" s="72"/>
      <c r="B1212" s="72"/>
      <c r="C1212" s="72"/>
      <c r="D1212" s="75"/>
      <c r="E1212" s="41"/>
      <c r="F1212" s="53">
        <v>232</v>
      </c>
      <c r="G1212" s="54" t="s">
        <v>20</v>
      </c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T1212" s="42"/>
      <c r="U1212" s="49"/>
      <c r="V1212" s="60"/>
    </row>
    <row r="1213" spans="1:22" s="26" customFormat="1" ht="15" customHeight="1">
      <c r="A1213" s="70">
        <v>203</v>
      </c>
      <c r="B1213" s="70">
        <v>0</v>
      </c>
      <c r="C1213" s="70">
        <v>4131647</v>
      </c>
      <c r="D1213" s="73" t="s">
        <v>235</v>
      </c>
      <c r="E1213" s="51" t="s">
        <v>205</v>
      </c>
      <c r="F1213" s="33">
        <v>141</v>
      </c>
      <c r="G1213" s="34" t="s">
        <v>18</v>
      </c>
      <c r="H1213" s="31">
        <v>0</v>
      </c>
      <c r="I1213" s="31">
        <v>0</v>
      </c>
      <c r="J1213" s="31">
        <v>0</v>
      </c>
      <c r="K1213" s="31">
        <v>0</v>
      </c>
      <c r="L1213" s="31">
        <v>0</v>
      </c>
      <c r="M1213" s="31">
        <v>1000000</v>
      </c>
      <c r="N1213" s="31">
        <v>1000000</v>
      </c>
      <c r="O1213" s="31">
        <v>1000000</v>
      </c>
      <c r="P1213" s="31">
        <v>1000000</v>
      </c>
      <c r="Q1213" s="31">
        <v>1000000</v>
      </c>
      <c r="R1213" s="31">
        <v>1000000</v>
      </c>
      <c r="S1213" s="31">
        <v>1000000</v>
      </c>
      <c r="T1213" s="10">
        <f>SUM(H1213:S1213)</f>
        <v>7000000</v>
      </c>
      <c r="U1213" s="35">
        <f>T1213/12</f>
        <v>583333.3333333334</v>
      </c>
      <c r="V1213" s="58">
        <f>SUM(T1213:U1218)</f>
        <v>7583333.333333333</v>
      </c>
    </row>
    <row r="1214" spans="1:22" s="26" customFormat="1" ht="17.25">
      <c r="A1214" s="71"/>
      <c r="B1214" s="71"/>
      <c r="C1214" s="71"/>
      <c r="D1214" s="74"/>
      <c r="E1214" s="45"/>
      <c r="F1214" s="22">
        <v>113</v>
      </c>
      <c r="G1214" s="23" t="s">
        <v>19</v>
      </c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  <c r="U1214" s="50"/>
      <c r="V1214" s="59"/>
    </row>
    <row r="1215" spans="1:22" s="26" customFormat="1" ht="17.25">
      <c r="A1215" s="71"/>
      <c r="B1215" s="71"/>
      <c r="C1215" s="71"/>
      <c r="D1215" s="74"/>
      <c r="E1215" s="45"/>
      <c r="F1215" s="22">
        <v>112</v>
      </c>
      <c r="G1215" s="23" t="s">
        <v>79</v>
      </c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  <c r="S1215" s="31"/>
      <c r="T1215" s="31"/>
      <c r="U1215" s="50"/>
      <c r="V1215" s="59"/>
    </row>
    <row r="1216" spans="1:22" s="26" customFormat="1" ht="17.25">
      <c r="A1216" s="71"/>
      <c r="B1216" s="71"/>
      <c r="C1216" s="71"/>
      <c r="D1216" s="74"/>
      <c r="E1216" s="45"/>
      <c r="F1216" s="22">
        <v>131</v>
      </c>
      <c r="G1216" s="23" t="s">
        <v>24</v>
      </c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  <c r="S1216" s="31"/>
      <c r="T1216" s="31"/>
      <c r="U1216" s="50"/>
      <c r="V1216" s="59"/>
    </row>
    <row r="1217" spans="1:22" s="26" customFormat="1" ht="17.25">
      <c r="A1217" s="71"/>
      <c r="B1217" s="71"/>
      <c r="C1217" s="71"/>
      <c r="D1217" s="74"/>
      <c r="E1217" s="45"/>
      <c r="F1217" s="22">
        <v>133</v>
      </c>
      <c r="G1217" s="23" t="s">
        <v>21</v>
      </c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50"/>
      <c r="V1217" s="59"/>
    </row>
    <row r="1218" spans="1:22" s="26" customFormat="1" ht="18" thickBot="1">
      <c r="A1218" s="72"/>
      <c r="B1218" s="72"/>
      <c r="C1218" s="72"/>
      <c r="D1218" s="75"/>
      <c r="E1218" s="41"/>
      <c r="F1218" s="53">
        <v>232</v>
      </c>
      <c r="G1218" s="54" t="s">
        <v>20</v>
      </c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S1218" s="42"/>
      <c r="T1218" s="42"/>
      <c r="U1218" s="49"/>
      <c r="V1218" s="60"/>
    </row>
    <row r="1219" spans="1:22" s="26" customFormat="1" ht="15" customHeight="1">
      <c r="A1219" s="70">
        <v>204</v>
      </c>
      <c r="B1219" s="70">
        <v>0</v>
      </c>
      <c r="C1219" s="70">
        <v>6010066</v>
      </c>
      <c r="D1219" s="73" t="s">
        <v>236</v>
      </c>
      <c r="E1219" s="51" t="s">
        <v>205</v>
      </c>
      <c r="F1219" s="33">
        <v>141</v>
      </c>
      <c r="G1219" s="34" t="s">
        <v>18</v>
      </c>
      <c r="H1219" s="31">
        <v>0</v>
      </c>
      <c r="I1219" s="31">
        <v>0</v>
      </c>
      <c r="J1219" s="31">
        <v>0</v>
      </c>
      <c r="K1219" s="31">
        <v>0</v>
      </c>
      <c r="L1219" s="31">
        <v>0</v>
      </c>
      <c r="M1219" s="31">
        <v>0</v>
      </c>
      <c r="N1219" s="31">
        <v>1000000</v>
      </c>
      <c r="O1219" s="31">
        <v>1000000</v>
      </c>
      <c r="P1219" s="31">
        <v>1000000</v>
      </c>
      <c r="Q1219" s="31">
        <v>1000000</v>
      </c>
      <c r="R1219" s="31">
        <v>1000000</v>
      </c>
      <c r="S1219" s="31">
        <v>1000000</v>
      </c>
      <c r="T1219" s="10">
        <f>SUM(H1219:S1219)</f>
        <v>6000000</v>
      </c>
      <c r="U1219" s="35">
        <f>T1219/12</f>
        <v>500000</v>
      </c>
      <c r="V1219" s="58">
        <f>SUM(T1219:U1224)</f>
        <v>6500000</v>
      </c>
    </row>
    <row r="1220" spans="1:22" s="26" customFormat="1" ht="17.25">
      <c r="A1220" s="71"/>
      <c r="B1220" s="71"/>
      <c r="C1220" s="71"/>
      <c r="D1220" s="74"/>
      <c r="E1220" s="45"/>
      <c r="F1220" s="22">
        <v>113</v>
      </c>
      <c r="G1220" s="23" t="s">
        <v>19</v>
      </c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  <c r="U1220" s="50"/>
      <c r="V1220" s="59"/>
    </row>
    <row r="1221" spans="1:22" s="26" customFormat="1" ht="17.25">
      <c r="A1221" s="71"/>
      <c r="B1221" s="71"/>
      <c r="C1221" s="71"/>
      <c r="D1221" s="74"/>
      <c r="E1221" s="45"/>
      <c r="F1221" s="22">
        <v>112</v>
      </c>
      <c r="G1221" s="23" t="s">
        <v>79</v>
      </c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  <c r="S1221" s="31"/>
      <c r="T1221" s="31"/>
      <c r="U1221" s="50"/>
      <c r="V1221" s="59"/>
    </row>
    <row r="1222" spans="1:22" s="26" customFormat="1" ht="17.25">
      <c r="A1222" s="71"/>
      <c r="B1222" s="71"/>
      <c r="C1222" s="71"/>
      <c r="D1222" s="74"/>
      <c r="E1222" s="45"/>
      <c r="F1222" s="22">
        <v>131</v>
      </c>
      <c r="G1222" s="23" t="s">
        <v>24</v>
      </c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  <c r="S1222" s="31"/>
      <c r="T1222" s="31"/>
      <c r="U1222" s="50"/>
      <c r="V1222" s="59"/>
    </row>
    <row r="1223" spans="1:22" s="26" customFormat="1" ht="17.25">
      <c r="A1223" s="71"/>
      <c r="B1223" s="71"/>
      <c r="C1223" s="71"/>
      <c r="D1223" s="74"/>
      <c r="E1223" s="45"/>
      <c r="F1223" s="22">
        <v>133</v>
      </c>
      <c r="G1223" s="23" t="s">
        <v>21</v>
      </c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  <c r="U1223" s="50"/>
      <c r="V1223" s="59"/>
    </row>
    <row r="1224" spans="1:22" s="26" customFormat="1" ht="18" thickBot="1">
      <c r="A1224" s="72"/>
      <c r="B1224" s="72"/>
      <c r="C1224" s="72"/>
      <c r="D1224" s="75"/>
      <c r="E1224" s="41"/>
      <c r="F1224" s="53">
        <v>232</v>
      </c>
      <c r="G1224" s="54" t="s">
        <v>20</v>
      </c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S1224" s="42"/>
      <c r="T1224" s="42"/>
      <c r="U1224" s="49"/>
      <c r="V1224" s="60"/>
    </row>
    <row r="1225" spans="1:22" s="26" customFormat="1" ht="15" customHeight="1">
      <c r="A1225" s="70">
        <v>205</v>
      </c>
      <c r="B1225" s="70">
        <v>0</v>
      </c>
      <c r="C1225" s="70">
        <v>3829833</v>
      </c>
      <c r="D1225" s="73" t="s">
        <v>237</v>
      </c>
      <c r="E1225" s="51" t="s">
        <v>205</v>
      </c>
      <c r="F1225" s="33">
        <v>141</v>
      </c>
      <c r="G1225" s="34" t="s">
        <v>18</v>
      </c>
      <c r="H1225" s="31">
        <v>0</v>
      </c>
      <c r="I1225" s="31">
        <v>0</v>
      </c>
      <c r="J1225" s="31">
        <v>0</v>
      </c>
      <c r="K1225" s="31">
        <v>0</v>
      </c>
      <c r="L1225" s="31">
        <v>500000</v>
      </c>
      <c r="M1225" s="31">
        <v>1000000</v>
      </c>
      <c r="N1225" s="31">
        <v>1000000</v>
      </c>
      <c r="O1225" s="31">
        <v>1000000</v>
      </c>
      <c r="P1225" s="31">
        <v>1000000</v>
      </c>
      <c r="Q1225" s="31">
        <v>1000000</v>
      </c>
      <c r="R1225" s="31">
        <v>1000000</v>
      </c>
      <c r="S1225" s="31">
        <v>1000000</v>
      </c>
      <c r="T1225" s="10">
        <f>SUM(H1225:S1225)</f>
        <v>7500000</v>
      </c>
      <c r="U1225" s="35">
        <f>T1225/12</f>
        <v>625000</v>
      </c>
      <c r="V1225" s="58">
        <f>SUM(T1225:U1230)</f>
        <v>8125000</v>
      </c>
    </row>
    <row r="1226" spans="1:22" s="26" customFormat="1" ht="17.25">
      <c r="A1226" s="71"/>
      <c r="B1226" s="71"/>
      <c r="C1226" s="71"/>
      <c r="D1226" s="74"/>
      <c r="E1226" s="45"/>
      <c r="F1226" s="22">
        <v>113</v>
      </c>
      <c r="G1226" s="23" t="s">
        <v>19</v>
      </c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  <c r="T1226" s="31"/>
      <c r="U1226" s="50"/>
      <c r="V1226" s="59"/>
    </row>
    <row r="1227" spans="1:22" s="26" customFormat="1" ht="17.25">
      <c r="A1227" s="71"/>
      <c r="B1227" s="71"/>
      <c r="C1227" s="71"/>
      <c r="D1227" s="74"/>
      <c r="E1227" s="45"/>
      <c r="F1227" s="22">
        <v>112</v>
      </c>
      <c r="G1227" s="23" t="s">
        <v>79</v>
      </c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50"/>
      <c r="V1227" s="59"/>
    </row>
    <row r="1228" spans="1:22" s="26" customFormat="1" ht="17.25">
      <c r="A1228" s="71"/>
      <c r="B1228" s="71"/>
      <c r="C1228" s="71"/>
      <c r="D1228" s="74"/>
      <c r="E1228" s="45"/>
      <c r="F1228" s="22">
        <v>131</v>
      </c>
      <c r="G1228" s="23" t="s">
        <v>24</v>
      </c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50"/>
      <c r="V1228" s="59"/>
    </row>
    <row r="1229" spans="1:22" s="26" customFormat="1" ht="17.25">
      <c r="A1229" s="71"/>
      <c r="B1229" s="71"/>
      <c r="C1229" s="71"/>
      <c r="D1229" s="74"/>
      <c r="E1229" s="45"/>
      <c r="F1229" s="22">
        <v>133</v>
      </c>
      <c r="G1229" s="23" t="s">
        <v>21</v>
      </c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50"/>
      <c r="V1229" s="59"/>
    </row>
    <row r="1230" spans="1:22" s="26" customFormat="1" ht="18" thickBot="1">
      <c r="A1230" s="72"/>
      <c r="B1230" s="72"/>
      <c r="C1230" s="72"/>
      <c r="D1230" s="75"/>
      <c r="E1230" s="41"/>
      <c r="F1230" s="53">
        <v>232</v>
      </c>
      <c r="G1230" s="54" t="s">
        <v>20</v>
      </c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  <c r="S1230" s="42"/>
      <c r="T1230" s="42"/>
      <c r="U1230" s="49"/>
      <c r="V1230" s="60"/>
    </row>
    <row r="1231" spans="1:22" s="26" customFormat="1" ht="15" customHeight="1">
      <c r="A1231" s="70">
        <v>206</v>
      </c>
      <c r="B1231" s="70">
        <v>0</v>
      </c>
      <c r="C1231" s="70">
        <v>7167972</v>
      </c>
      <c r="D1231" s="73" t="s">
        <v>238</v>
      </c>
      <c r="E1231" s="51" t="s">
        <v>205</v>
      </c>
      <c r="F1231" s="33">
        <v>141</v>
      </c>
      <c r="G1231" s="34" t="s">
        <v>18</v>
      </c>
      <c r="H1231" s="31">
        <v>0</v>
      </c>
      <c r="I1231" s="31">
        <v>0</v>
      </c>
      <c r="J1231" s="31">
        <v>0</v>
      </c>
      <c r="K1231" s="31">
        <v>0</v>
      </c>
      <c r="L1231" s="31">
        <v>0</v>
      </c>
      <c r="M1231" s="31">
        <v>0</v>
      </c>
      <c r="N1231" s="31">
        <v>1000000</v>
      </c>
      <c r="O1231" s="31">
        <v>1000000</v>
      </c>
      <c r="P1231" s="31">
        <v>1000000</v>
      </c>
      <c r="Q1231" s="31">
        <v>1000000</v>
      </c>
      <c r="R1231" s="31">
        <v>1000000</v>
      </c>
      <c r="S1231" s="31">
        <v>1000000</v>
      </c>
      <c r="T1231" s="10">
        <f>SUM(H1231:S1231)</f>
        <v>6000000</v>
      </c>
      <c r="U1231" s="35">
        <f>T1231/12</f>
        <v>500000</v>
      </c>
      <c r="V1231" s="58">
        <f>SUM(T1231:U1236)</f>
        <v>6500000</v>
      </c>
    </row>
    <row r="1232" spans="1:22" s="26" customFormat="1" ht="17.25">
      <c r="A1232" s="71"/>
      <c r="B1232" s="71"/>
      <c r="C1232" s="71"/>
      <c r="D1232" s="74"/>
      <c r="E1232" s="45"/>
      <c r="F1232" s="22">
        <v>113</v>
      </c>
      <c r="G1232" s="23" t="s">
        <v>19</v>
      </c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  <c r="S1232" s="31"/>
      <c r="T1232" s="31"/>
      <c r="U1232" s="50"/>
      <c r="V1232" s="59"/>
    </row>
    <row r="1233" spans="1:22" s="26" customFormat="1" ht="17.25">
      <c r="A1233" s="71"/>
      <c r="B1233" s="71"/>
      <c r="C1233" s="71"/>
      <c r="D1233" s="74"/>
      <c r="E1233" s="45"/>
      <c r="F1233" s="22">
        <v>112</v>
      </c>
      <c r="G1233" s="23" t="s">
        <v>79</v>
      </c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  <c r="R1233" s="31"/>
      <c r="S1233" s="31"/>
      <c r="T1233" s="31"/>
      <c r="U1233" s="50"/>
      <c r="V1233" s="59"/>
    </row>
    <row r="1234" spans="1:22" s="26" customFormat="1" ht="17.25">
      <c r="A1234" s="71"/>
      <c r="B1234" s="71"/>
      <c r="C1234" s="71"/>
      <c r="D1234" s="74"/>
      <c r="E1234" s="45"/>
      <c r="F1234" s="22">
        <v>131</v>
      </c>
      <c r="G1234" s="23" t="s">
        <v>24</v>
      </c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  <c r="R1234" s="31"/>
      <c r="S1234" s="31"/>
      <c r="T1234" s="31"/>
      <c r="U1234" s="50"/>
      <c r="V1234" s="59"/>
    </row>
    <row r="1235" spans="1:22" s="26" customFormat="1" ht="17.25">
      <c r="A1235" s="71"/>
      <c r="B1235" s="71"/>
      <c r="C1235" s="71"/>
      <c r="D1235" s="74"/>
      <c r="E1235" s="45"/>
      <c r="F1235" s="22">
        <v>133</v>
      </c>
      <c r="G1235" s="23" t="s">
        <v>21</v>
      </c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  <c r="S1235" s="31"/>
      <c r="T1235" s="31"/>
      <c r="U1235" s="50"/>
      <c r="V1235" s="59"/>
    </row>
    <row r="1236" spans="1:22" s="26" customFormat="1" ht="18" thickBot="1">
      <c r="A1236" s="72"/>
      <c r="B1236" s="72"/>
      <c r="C1236" s="72"/>
      <c r="D1236" s="75"/>
      <c r="E1236" s="41"/>
      <c r="F1236" s="53">
        <v>232</v>
      </c>
      <c r="G1236" s="54" t="s">
        <v>20</v>
      </c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42"/>
      <c r="T1236" s="42"/>
      <c r="U1236" s="49"/>
      <c r="V1236" s="60"/>
    </row>
    <row r="1237" spans="1:22" s="26" customFormat="1" ht="15" customHeight="1">
      <c r="A1237" s="70">
        <v>207</v>
      </c>
      <c r="B1237" s="70">
        <v>0</v>
      </c>
      <c r="C1237" s="70">
        <v>3236536</v>
      </c>
      <c r="D1237" s="73" t="s">
        <v>239</v>
      </c>
      <c r="E1237" s="51"/>
      <c r="F1237" s="33">
        <v>111</v>
      </c>
      <c r="G1237" s="34" t="s">
        <v>18</v>
      </c>
      <c r="H1237" s="31">
        <v>10000000</v>
      </c>
      <c r="I1237" s="31">
        <v>10000000</v>
      </c>
      <c r="J1237" s="31">
        <v>10000000</v>
      </c>
      <c r="K1237" s="31">
        <v>10000000</v>
      </c>
      <c r="L1237" s="31">
        <v>10000000</v>
      </c>
      <c r="M1237" s="31">
        <v>10000000</v>
      </c>
      <c r="N1237" s="31">
        <v>0</v>
      </c>
      <c r="O1237" s="31">
        <v>0</v>
      </c>
      <c r="P1237" s="31">
        <v>0</v>
      </c>
      <c r="Q1237" s="31">
        <v>0</v>
      </c>
      <c r="R1237" s="31">
        <v>10000000</v>
      </c>
      <c r="S1237" s="31">
        <v>10000000</v>
      </c>
      <c r="T1237" s="10">
        <f>+H1237+I1237+J1237+K1237+L1237+M1237+N1237+O1237+P1237+Q1237+R1237+S1237</f>
        <v>80000000</v>
      </c>
      <c r="U1237" s="35">
        <f>T1237/12</f>
        <v>6666666.666666667</v>
      </c>
      <c r="V1237" s="58">
        <f>SUM(T1237:U1242)</f>
        <v>121333333.33333334</v>
      </c>
    </row>
    <row r="1238" spans="1:22" s="26" customFormat="1" ht="17.25">
      <c r="A1238" s="71"/>
      <c r="B1238" s="71"/>
      <c r="C1238" s="71"/>
      <c r="D1238" s="74"/>
      <c r="E1238" s="45"/>
      <c r="F1238" s="22">
        <v>113</v>
      </c>
      <c r="G1238" s="23" t="s">
        <v>19</v>
      </c>
      <c r="H1238" s="31">
        <v>4000000</v>
      </c>
      <c r="I1238" s="31">
        <v>4000000</v>
      </c>
      <c r="J1238" s="31">
        <v>4000000</v>
      </c>
      <c r="K1238" s="31">
        <v>4000000</v>
      </c>
      <c r="L1238" s="31">
        <v>4000000</v>
      </c>
      <c r="M1238" s="31">
        <v>4000000</v>
      </c>
      <c r="N1238" s="31">
        <v>0</v>
      </c>
      <c r="O1238" s="31">
        <v>0</v>
      </c>
      <c r="P1238" s="31">
        <v>0</v>
      </c>
      <c r="Q1238" s="31">
        <v>0</v>
      </c>
      <c r="R1238" s="31">
        <v>4000000</v>
      </c>
      <c r="S1238" s="31">
        <v>4000000</v>
      </c>
      <c r="T1238" s="31">
        <f>SUM(H1238:S1238)</f>
        <v>32000000</v>
      </c>
      <c r="U1238" s="50">
        <f>T1238/12</f>
        <v>2666666.6666666665</v>
      </c>
      <c r="V1238" s="59"/>
    </row>
    <row r="1239" spans="1:22" s="26" customFormat="1" ht="17.25">
      <c r="A1239" s="71"/>
      <c r="B1239" s="71"/>
      <c r="C1239" s="71"/>
      <c r="D1239" s="74"/>
      <c r="E1239" s="45"/>
      <c r="F1239" s="22">
        <v>112</v>
      </c>
      <c r="G1239" s="23" t="s">
        <v>79</v>
      </c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50"/>
      <c r="V1239" s="59"/>
    </row>
    <row r="1240" spans="1:22" s="26" customFormat="1" ht="17.25">
      <c r="A1240" s="71"/>
      <c r="B1240" s="71"/>
      <c r="C1240" s="71"/>
      <c r="D1240" s="74"/>
      <c r="E1240" s="45"/>
      <c r="F1240" s="22">
        <v>131</v>
      </c>
      <c r="G1240" s="23" t="s">
        <v>24</v>
      </c>
      <c r="H1240" s="31">
        <v>0</v>
      </c>
      <c r="I1240" s="31">
        <v>0</v>
      </c>
      <c r="J1240" s="31">
        <v>0</v>
      </c>
      <c r="K1240" s="31">
        <v>0</v>
      </c>
      <c r="L1240" s="31">
        <v>0</v>
      </c>
      <c r="M1240" s="31">
        <v>0</v>
      </c>
      <c r="N1240" s="31">
        <v>0</v>
      </c>
      <c r="O1240" s="31">
        <v>0</v>
      </c>
      <c r="P1240" s="31">
        <v>0</v>
      </c>
      <c r="Q1240" s="31">
        <v>0</v>
      </c>
      <c r="R1240" s="31">
        <v>0</v>
      </c>
      <c r="S1240" s="31">
        <v>0</v>
      </c>
      <c r="T1240" s="31">
        <f>SUM(H1240:S1240)</f>
        <v>0</v>
      </c>
      <c r="U1240" s="50"/>
      <c r="V1240" s="59"/>
    </row>
    <row r="1241" spans="1:22" s="26" customFormat="1" ht="17.25">
      <c r="A1241" s="71"/>
      <c r="B1241" s="71"/>
      <c r="C1241" s="71"/>
      <c r="D1241" s="74"/>
      <c r="E1241" s="45"/>
      <c r="F1241" s="22">
        <v>133</v>
      </c>
      <c r="G1241" s="23" t="s">
        <v>21</v>
      </c>
      <c r="H1241" s="31">
        <v>0</v>
      </c>
      <c r="I1241" s="31">
        <v>0</v>
      </c>
      <c r="J1241" s="31">
        <v>0</v>
      </c>
      <c r="K1241" s="31">
        <v>0</v>
      </c>
      <c r="L1241" s="31">
        <v>0</v>
      </c>
      <c r="M1241" s="31">
        <v>0</v>
      </c>
      <c r="N1241" s="31">
        <v>0</v>
      </c>
      <c r="O1241" s="31">
        <v>0</v>
      </c>
      <c r="P1241" s="31">
        <v>0</v>
      </c>
      <c r="Q1241" s="31">
        <v>0</v>
      </c>
      <c r="R1241" s="31">
        <v>0</v>
      </c>
      <c r="S1241" s="31">
        <v>0</v>
      </c>
      <c r="T1241" s="31">
        <f>SUM(H1241:S1241)</f>
        <v>0</v>
      </c>
      <c r="U1241" s="50">
        <f>T1241/12</f>
        <v>0</v>
      </c>
      <c r="V1241" s="59"/>
    </row>
    <row r="1242" spans="1:22" s="26" customFormat="1" ht="18" thickBot="1">
      <c r="A1242" s="72"/>
      <c r="B1242" s="72"/>
      <c r="C1242" s="72"/>
      <c r="D1242" s="75"/>
      <c r="E1242" s="41"/>
      <c r="F1242" s="53">
        <v>232</v>
      </c>
      <c r="G1242" s="54" t="s">
        <v>20</v>
      </c>
      <c r="H1242" s="42">
        <v>0</v>
      </c>
      <c r="I1242" s="42">
        <v>0</v>
      </c>
      <c r="J1242" s="42">
        <v>0</v>
      </c>
      <c r="K1242" s="42">
        <v>0</v>
      </c>
      <c r="L1242" s="42">
        <v>0</v>
      </c>
      <c r="M1242" s="42">
        <v>0</v>
      </c>
      <c r="N1242" s="42">
        <v>0</v>
      </c>
      <c r="O1242" s="42">
        <v>0</v>
      </c>
      <c r="P1242" s="42">
        <v>0</v>
      </c>
      <c r="Q1242" s="42">
        <v>0</v>
      </c>
      <c r="R1242" s="42">
        <v>0</v>
      </c>
      <c r="S1242" s="42">
        <v>0</v>
      </c>
      <c r="T1242" s="42">
        <f>SUM(H1242:S1242)</f>
        <v>0</v>
      </c>
      <c r="U1242" s="49">
        <v>0</v>
      </c>
      <c r="V1242" s="60"/>
    </row>
    <row r="1243" spans="1:22" s="26" customFormat="1" ht="15" customHeight="1">
      <c r="A1243" s="70">
        <v>208</v>
      </c>
      <c r="B1243" s="70">
        <v>0</v>
      </c>
      <c r="C1243" s="70">
        <v>2525954</v>
      </c>
      <c r="D1243" s="73" t="s">
        <v>240</v>
      </c>
      <c r="E1243" s="51"/>
      <c r="F1243" s="33">
        <v>111</v>
      </c>
      <c r="G1243" s="34" t="s">
        <v>18</v>
      </c>
      <c r="H1243" s="31">
        <v>0</v>
      </c>
      <c r="I1243" s="31">
        <v>0</v>
      </c>
      <c r="J1243" s="31">
        <v>0</v>
      </c>
      <c r="K1243" s="31">
        <v>0</v>
      </c>
      <c r="L1243" s="31">
        <v>0</v>
      </c>
      <c r="M1243" s="31">
        <v>0</v>
      </c>
      <c r="N1243" s="31">
        <v>0</v>
      </c>
      <c r="O1243" s="31">
        <v>0</v>
      </c>
      <c r="P1243" s="31">
        <v>0</v>
      </c>
      <c r="Q1243" s="31">
        <v>0</v>
      </c>
      <c r="R1243" s="31">
        <v>0</v>
      </c>
      <c r="S1243" s="31">
        <v>0</v>
      </c>
      <c r="T1243" s="10">
        <f>+H1243+I1243+J1243+K1243+L1243+M1243+N1243+O1243+P1243+Q1243+R1243+S1243</f>
        <v>0</v>
      </c>
      <c r="U1243" s="35">
        <f>T1243/12</f>
        <v>0</v>
      </c>
      <c r="V1243" s="58">
        <f>SUM(T1243:U1248)</f>
        <v>19500000</v>
      </c>
    </row>
    <row r="1244" spans="1:22" s="26" customFormat="1" ht="17.25">
      <c r="A1244" s="71"/>
      <c r="B1244" s="71"/>
      <c r="C1244" s="71"/>
      <c r="D1244" s="74"/>
      <c r="E1244" s="45"/>
      <c r="F1244" s="22">
        <v>113</v>
      </c>
      <c r="G1244" s="23" t="s">
        <v>19</v>
      </c>
      <c r="H1244" s="31">
        <v>0</v>
      </c>
      <c r="I1244" s="31">
        <v>0</v>
      </c>
      <c r="J1244" s="31">
        <v>0</v>
      </c>
      <c r="K1244" s="31">
        <v>0</v>
      </c>
      <c r="L1244" s="31">
        <v>0</v>
      </c>
      <c r="M1244" s="31">
        <v>0</v>
      </c>
      <c r="N1244" s="31">
        <v>0</v>
      </c>
      <c r="O1244" s="31">
        <v>0</v>
      </c>
      <c r="P1244" s="31">
        <v>0</v>
      </c>
      <c r="Q1244" s="31">
        <v>0</v>
      </c>
      <c r="R1244" s="31">
        <v>0</v>
      </c>
      <c r="S1244" s="31">
        <v>0</v>
      </c>
      <c r="T1244" s="31">
        <f>SUM(H1244:S1244)</f>
        <v>0</v>
      </c>
      <c r="U1244" s="50">
        <f>T1244/12</f>
        <v>0</v>
      </c>
      <c r="V1244" s="59"/>
    </row>
    <row r="1245" spans="1:22" s="26" customFormat="1" ht="17.25">
      <c r="A1245" s="71"/>
      <c r="B1245" s="71"/>
      <c r="C1245" s="71"/>
      <c r="D1245" s="74"/>
      <c r="E1245" s="45"/>
      <c r="F1245" s="22">
        <v>112</v>
      </c>
      <c r="G1245" s="23" t="s">
        <v>79</v>
      </c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31"/>
      <c r="T1245" s="31"/>
      <c r="U1245" s="50"/>
      <c r="V1245" s="59"/>
    </row>
    <row r="1246" spans="1:22" s="26" customFormat="1" ht="17.25">
      <c r="A1246" s="71"/>
      <c r="B1246" s="71"/>
      <c r="C1246" s="71"/>
      <c r="D1246" s="74"/>
      <c r="E1246" s="45"/>
      <c r="F1246" s="22">
        <v>131</v>
      </c>
      <c r="G1246" s="23" t="s">
        <v>24</v>
      </c>
      <c r="H1246" s="31">
        <v>0</v>
      </c>
      <c r="I1246" s="31">
        <v>0</v>
      </c>
      <c r="J1246" s="31">
        <v>0</v>
      </c>
      <c r="K1246" s="31">
        <v>0</v>
      </c>
      <c r="L1246" s="31">
        <v>0</v>
      </c>
      <c r="M1246" s="31">
        <v>0</v>
      </c>
      <c r="N1246" s="31">
        <v>0</v>
      </c>
      <c r="O1246" s="31">
        <v>0</v>
      </c>
      <c r="P1246" s="31">
        <v>0</v>
      </c>
      <c r="Q1246" s="31">
        <v>0</v>
      </c>
      <c r="R1246" s="31">
        <v>0</v>
      </c>
      <c r="S1246" s="31">
        <v>0</v>
      </c>
      <c r="T1246" s="31">
        <f>SUM(H1246:S1246)</f>
        <v>0</v>
      </c>
      <c r="U1246" s="50"/>
      <c r="V1246" s="59"/>
    </row>
    <row r="1247" spans="1:22" s="26" customFormat="1" ht="17.25">
      <c r="A1247" s="71"/>
      <c r="B1247" s="71"/>
      <c r="C1247" s="71"/>
      <c r="D1247" s="74"/>
      <c r="E1247" s="45"/>
      <c r="F1247" s="22">
        <v>133</v>
      </c>
      <c r="G1247" s="23" t="s">
        <v>21</v>
      </c>
      <c r="H1247" s="31">
        <v>1500000</v>
      </c>
      <c r="I1247" s="31">
        <v>1500000</v>
      </c>
      <c r="J1247" s="31">
        <v>1500000</v>
      </c>
      <c r="K1247" s="31">
        <v>1500000</v>
      </c>
      <c r="L1247" s="31">
        <v>1500000</v>
      </c>
      <c r="M1247" s="31">
        <v>1500000</v>
      </c>
      <c r="N1247" s="31">
        <v>1500000</v>
      </c>
      <c r="O1247" s="31">
        <v>1500000</v>
      </c>
      <c r="P1247" s="31">
        <v>1500000</v>
      </c>
      <c r="Q1247" s="31">
        <v>1500000</v>
      </c>
      <c r="R1247" s="31">
        <v>1500000</v>
      </c>
      <c r="S1247" s="31">
        <v>1500000</v>
      </c>
      <c r="T1247" s="31">
        <f>SUM(H1247:S1247)</f>
        <v>18000000</v>
      </c>
      <c r="U1247" s="50">
        <f>T1247/12</f>
        <v>1500000</v>
      </c>
      <c r="V1247" s="59"/>
    </row>
    <row r="1248" spans="1:22" s="26" customFormat="1" ht="18" thickBot="1">
      <c r="A1248" s="72"/>
      <c r="B1248" s="72"/>
      <c r="C1248" s="72"/>
      <c r="D1248" s="75"/>
      <c r="E1248" s="41"/>
      <c r="F1248" s="53">
        <v>232</v>
      </c>
      <c r="G1248" s="54" t="s">
        <v>20</v>
      </c>
      <c r="H1248" s="42">
        <v>0</v>
      </c>
      <c r="I1248" s="42">
        <v>0</v>
      </c>
      <c r="J1248" s="42">
        <v>0</v>
      </c>
      <c r="K1248" s="42">
        <v>0</v>
      </c>
      <c r="L1248" s="42">
        <v>0</v>
      </c>
      <c r="M1248" s="42">
        <v>0</v>
      </c>
      <c r="N1248" s="42">
        <v>0</v>
      </c>
      <c r="O1248" s="42">
        <v>0</v>
      </c>
      <c r="P1248" s="42">
        <v>0</v>
      </c>
      <c r="Q1248" s="42">
        <v>0</v>
      </c>
      <c r="R1248" s="42">
        <v>0</v>
      </c>
      <c r="S1248" s="42">
        <v>0</v>
      </c>
      <c r="T1248" s="42">
        <f>SUM(H1248:S1248)</f>
        <v>0</v>
      </c>
      <c r="U1248" s="49">
        <v>0</v>
      </c>
      <c r="V1248" s="60"/>
    </row>
    <row r="1249" spans="1:22" s="26" customFormat="1" ht="15" customHeight="1">
      <c r="A1249" s="70">
        <v>209</v>
      </c>
      <c r="B1249" s="70">
        <v>0</v>
      </c>
      <c r="C1249" s="70">
        <v>856668</v>
      </c>
      <c r="D1249" s="73" t="s">
        <v>241</v>
      </c>
      <c r="E1249" s="51"/>
      <c r="F1249" s="33">
        <v>111</v>
      </c>
      <c r="G1249" s="34" t="s">
        <v>18</v>
      </c>
      <c r="H1249" s="31">
        <v>0</v>
      </c>
      <c r="I1249" s="31">
        <v>0</v>
      </c>
      <c r="J1249" s="31">
        <v>0</v>
      </c>
      <c r="K1249" s="31">
        <v>0</v>
      </c>
      <c r="L1249" s="31">
        <v>0</v>
      </c>
      <c r="M1249" s="31">
        <v>0</v>
      </c>
      <c r="N1249" s="31">
        <v>0</v>
      </c>
      <c r="O1249" s="31">
        <v>0</v>
      </c>
      <c r="P1249" s="31">
        <v>0</v>
      </c>
      <c r="Q1249" s="31">
        <v>0</v>
      </c>
      <c r="R1249" s="31">
        <v>0</v>
      </c>
      <c r="S1249" s="31">
        <v>0</v>
      </c>
      <c r="T1249" s="10">
        <f>+H1249+I1249+J1249+K1249+L1249+M1249+N1249+O1249+P1249+Q1249+R1249+S1249</f>
        <v>0</v>
      </c>
      <c r="U1249" s="35">
        <f>T1249/12</f>
        <v>0</v>
      </c>
      <c r="V1249" s="58">
        <f>SUM(T1249:U1254)</f>
        <v>123500000</v>
      </c>
    </row>
    <row r="1250" spans="1:22" s="26" customFormat="1" ht="17.25">
      <c r="A1250" s="71"/>
      <c r="B1250" s="71"/>
      <c r="C1250" s="71"/>
      <c r="D1250" s="74"/>
      <c r="E1250" s="45"/>
      <c r="F1250" s="22">
        <v>113</v>
      </c>
      <c r="G1250" s="23" t="s">
        <v>19</v>
      </c>
      <c r="H1250" s="31">
        <v>4500000</v>
      </c>
      <c r="I1250" s="31">
        <v>4500000</v>
      </c>
      <c r="J1250" s="31">
        <v>4500000</v>
      </c>
      <c r="K1250" s="31">
        <v>4500000</v>
      </c>
      <c r="L1250" s="31">
        <v>4500000</v>
      </c>
      <c r="M1250" s="31">
        <v>4500000</v>
      </c>
      <c r="N1250" s="31">
        <v>4500000</v>
      </c>
      <c r="O1250" s="31">
        <v>4500000</v>
      </c>
      <c r="P1250" s="31">
        <v>4500000</v>
      </c>
      <c r="Q1250" s="31">
        <v>4500000</v>
      </c>
      <c r="R1250" s="31">
        <v>4500000</v>
      </c>
      <c r="S1250" s="31">
        <v>4500000</v>
      </c>
      <c r="T1250" s="31">
        <f>SUM(H1250:S1250)</f>
        <v>54000000</v>
      </c>
      <c r="U1250" s="50">
        <f>T1250/12</f>
        <v>4500000</v>
      </c>
      <c r="V1250" s="59"/>
    </row>
    <row r="1251" spans="1:22" s="26" customFormat="1" ht="17.25">
      <c r="A1251" s="71"/>
      <c r="B1251" s="71"/>
      <c r="C1251" s="71"/>
      <c r="D1251" s="74"/>
      <c r="E1251" s="45"/>
      <c r="F1251" s="22">
        <v>112</v>
      </c>
      <c r="G1251" s="23" t="s">
        <v>79</v>
      </c>
      <c r="H1251" s="31">
        <v>5000000</v>
      </c>
      <c r="I1251" s="31">
        <v>5000000</v>
      </c>
      <c r="J1251" s="31">
        <v>5000000</v>
      </c>
      <c r="K1251" s="31">
        <v>5000000</v>
      </c>
      <c r="L1251" s="31">
        <v>5000000</v>
      </c>
      <c r="M1251" s="31">
        <v>5000000</v>
      </c>
      <c r="N1251" s="31">
        <v>5000000</v>
      </c>
      <c r="O1251" s="31">
        <v>5000000</v>
      </c>
      <c r="P1251" s="31">
        <v>5000000</v>
      </c>
      <c r="Q1251" s="31">
        <v>5000000</v>
      </c>
      <c r="R1251" s="31">
        <v>5000000</v>
      </c>
      <c r="S1251" s="31">
        <v>5000000</v>
      </c>
      <c r="T1251" s="31">
        <f>SUM(H1251:S1251)</f>
        <v>60000000</v>
      </c>
      <c r="U1251" s="50">
        <f>T1251/12</f>
        <v>5000000</v>
      </c>
      <c r="V1251" s="59"/>
    </row>
    <row r="1252" spans="1:22" s="26" customFormat="1" ht="17.25">
      <c r="A1252" s="71"/>
      <c r="B1252" s="71"/>
      <c r="C1252" s="71"/>
      <c r="D1252" s="74"/>
      <c r="E1252" s="45"/>
      <c r="F1252" s="22">
        <v>131</v>
      </c>
      <c r="G1252" s="23" t="s">
        <v>24</v>
      </c>
      <c r="H1252" s="31">
        <v>0</v>
      </c>
      <c r="I1252" s="31">
        <v>0</v>
      </c>
      <c r="J1252" s="31">
        <v>0</v>
      </c>
      <c r="K1252" s="31">
        <v>0</v>
      </c>
      <c r="L1252" s="31">
        <v>0</v>
      </c>
      <c r="M1252" s="31">
        <v>0</v>
      </c>
      <c r="N1252" s="31">
        <v>0</v>
      </c>
      <c r="O1252" s="31">
        <v>0</v>
      </c>
      <c r="P1252" s="31">
        <v>0</v>
      </c>
      <c r="Q1252" s="31">
        <v>0</v>
      </c>
      <c r="R1252" s="31">
        <v>0</v>
      </c>
      <c r="S1252" s="31">
        <v>0</v>
      </c>
      <c r="T1252" s="31">
        <f>SUM(H1252:S1252)</f>
        <v>0</v>
      </c>
      <c r="U1252" s="50"/>
      <c r="V1252" s="59"/>
    </row>
    <row r="1253" spans="1:22" s="26" customFormat="1" ht="17.25">
      <c r="A1253" s="71"/>
      <c r="B1253" s="71"/>
      <c r="C1253" s="71"/>
      <c r="D1253" s="74"/>
      <c r="E1253" s="45"/>
      <c r="F1253" s="22">
        <v>133</v>
      </c>
      <c r="G1253" s="23" t="s">
        <v>21</v>
      </c>
      <c r="H1253" s="31">
        <v>0</v>
      </c>
      <c r="I1253" s="31">
        <v>0</v>
      </c>
      <c r="J1253" s="31">
        <v>0</v>
      </c>
      <c r="K1253" s="31">
        <v>0</v>
      </c>
      <c r="L1253" s="31">
        <v>0</v>
      </c>
      <c r="M1253" s="31">
        <v>0</v>
      </c>
      <c r="N1253" s="31">
        <v>0</v>
      </c>
      <c r="O1253" s="31">
        <v>0</v>
      </c>
      <c r="P1253" s="31">
        <v>0</v>
      </c>
      <c r="Q1253" s="31">
        <v>0</v>
      </c>
      <c r="R1253" s="31">
        <v>0</v>
      </c>
      <c r="S1253" s="31">
        <v>0</v>
      </c>
      <c r="T1253" s="31">
        <f>SUM(H1253:S1253)</f>
        <v>0</v>
      </c>
      <c r="U1253" s="50">
        <f>T1253/12</f>
        <v>0</v>
      </c>
      <c r="V1253" s="59"/>
    </row>
    <row r="1254" spans="1:22" s="26" customFormat="1" ht="18" thickBot="1">
      <c r="A1254" s="72"/>
      <c r="B1254" s="72"/>
      <c r="C1254" s="72"/>
      <c r="D1254" s="75"/>
      <c r="E1254" s="41"/>
      <c r="F1254" s="53">
        <v>232</v>
      </c>
      <c r="G1254" s="54" t="s">
        <v>20</v>
      </c>
      <c r="H1254" s="42">
        <v>0</v>
      </c>
      <c r="I1254" s="42">
        <v>0</v>
      </c>
      <c r="J1254" s="42">
        <v>0</v>
      </c>
      <c r="K1254" s="42">
        <v>0</v>
      </c>
      <c r="L1254" s="42">
        <v>0</v>
      </c>
      <c r="M1254" s="42">
        <v>0</v>
      </c>
      <c r="N1254" s="42">
        <v>0</v>
      </c>
      <c r="O1254" s="42">
        <v>0</v>
      </c>
      <c r="P1254" s="42">
        <v>0</v>
      </c>
      <c r="Q1254" s="42">
        <v>0</v>
      </c>
      <c r="R1254" s="42">
        <v>0</v>
      </c>
      <c r="S1254" s="42">
        <v>0</v>
      </c>
      <c r="T1254" s="42">
        <f>SUM(H1254:S1254)</f>
        <v>0</v>
      </c>
      <c r="U1254" s="49">
        <v>0</v>
      </c>
      <c r="V1254" s="60"/>
    </row>
    <row r="1255" spans="1:22" s="26" customFormat="1" ht="15" customHeight="1">
      <c r="A1255" s="70">
        <v>210</v>
      </c>
      <c r="B1255" s="70">
        <v>0</v>
      </c>
      <c r="C1255" s="70">
        <v>879306</v>
      </c>
      <c r="D1255" s="73" t="s">
        <v>242</v>
      </c>
      <c r="E1255" s="51"/>
      <c r="F1255" s="33">
        <v>111</v>
      </c>
      <c r="G1255" s="34" t="s">
        <v>18</v>
      </c>
      <c r="H1255" s="31">
        <v>0</v>
      </c>
      <c r="I1255" s="31">
        <v>0</v>
      </c>
      <c r="J1255" s="31">
        <v>0</v>
      </c>
      <c r="K1255" s="31">
        <v>0</v>
      </c>
      <c r="L1255" s="31">
        <v>0</v>
      </c>
      <c r="M1255" s="31">
        <v>0</v>
      </c>
      <c r="N1255" s="31">
        <v>0</v>
      </c>
      <c r="O1255" s="31">
        <v>0</v>
      </c>
      <c r="P1255" s="31">
        <v>0</v>
      </c>
      <c r="Q1255" s="31">
        <v>0</v>
      </c>
      <c r="R1255" s="31">
        <v>0</v>
      </c>
      <c r="S1255" s="31">
        <v>0</v>
      </c>
      <c r="T1255" s="10">
        <f>+H1255+I1255+J1255+K1255+L1255+M1255+N1255+O1255+P1255+Q1255+R1255+S1255</f>
        <v>0</v>
      </c>
      <c r="U1255" s="35">
        <f>T1255/12</f>
        <v>0</v>
      </c>
      <c r="V1255" s="58">
        <f>SUM(T1255:U1260)</f>
        <v>102916666.66666667</v>
      </c>
    </row>
    <row r="1256" spans="1:22" s="26" customFormat="1" ht="17.25">
      <c r="A1256" s="71"/>
      <c r="B1256" s="71"/>
      <c r="C1256" s="71"/>
      <c r="D1256" s="74"/>
      <c r="E1256" s="45"/>
      <c r="F1256" s="22">
        <v>113</v>
      </c>
      <c r="G1256" s="23" t="s">
        <v>19</v>
      </c>
      <c r="H1256" s="31">
        <v>4500000</v>
      </c>
      <c r="I1256" s="31">
        <v>4500000</v>
      </c>
      <c r="J1256" s="31">
        <v>4500000</v>
      </c>
      <c r="K1256" s="31">
        <v>4500000</v>
      </c>
      <c r="L1256" s="31">
        <v>4500000</v>
      </c>
      <c r="M1256" s="31">
        <v>4500000</v>
      </c>
      <c r="N1256" s="31">
        <v>4500000</v>
      </c>
      <c r="O1256" s="31">
        <v>4500000</v>
      </c>
      <c r="P1256" s="31">
        <v>4500000</v>
      </c>
      <c r="Q1256" s="31">
        <v>4500000</v>
      </c>
      <c r="R1256" s="31">
        <v>0</v>
      </c>
      <c r="S1256" s="31">
        <v>0</v>
      </c>
      <c r="T1256" s="31">
        <f>SUM(H1256:S1256)</f>
        <v>45000000</v>
      </c>
      <c r="U1256" s="50">
        <f>T1256/12</f>
        <v>3750000</v>
      </c>
      <c r="V1256" s="59"/>
    </row>
    <row r="1257" spans="1:22" s="26" customFormat="1" ht="17.25">
      <c r="A1257" s="71"/>
      <c r="B1257" s="71"/>
      <c r="C1257" s="71"/>
      <c r="D1257" s="74"/>
      <c r="E1257" s="45"/>
      <c r="F1257" s="22">
        <v>112</v>
      </c>
      <c r="G1257" s="23" t="s">
        <v>79</v>
      </c>
      <c r="H1257" s="31">
        <v>5000000</v>
      </c>
      <c r="I1257" s="31">
        <v>5000000</v>
      </c>
      <c r="J1257" s="31">
        <v>5000000</v>
      </c>
      <c r="K1257" s="31">
        <v>5000000</v>
      </c>
      <c r="L1257" s="31">
        <v>5000000</v>
      </c>
      <c r="M1257" s="31">
        <v>5000000</v>
      </c>
      <c r="N1257" s="31">
        <v>5000000</v>
      </c>
      <c r="O1257" s="31">
        <v>5000000</v>
      </c>
      <c r="P1257" s="31">
        <v>5000000</v>
      </c>
      <c r="Q1257" s="31">
        <v>5000000</v>
      </c>
      <c r="R1257" s="31">
        <v>0</v>
      </c>
      <c r="S1257" s="31">
        <v>0</v>
      </c>
      <c r="T1257" s="31">
        <f>SUM(H1257:S1257)</f>
        <v>50000000</v>
      </c>
      <c r="U1257" s="50">
        <f>T1257/12</f>
        <v>4166666.6666666665</v>
      </c>
      <c r="V1257" s="59"/>
    </row>
    <row r="1258" spans="1:22" s="26" customFormat="1" ht="17.25">
      <c r="A1258" s="71"/>
      <c r="B1258" s="71"/>
      <c r="C1258" s="71"/>
      <c r="D1258" s="74"/>
      <c r="E1258" s="45"/>
      <c r="F1258" s="22">
        <v>131</v>
      </c>
      <c r="G1258" s="23" t="s">
        <v>24</v>
      </c>
      <c r="H1258" s="31">
        <v>0</v>
      </c>
      <c r="I1258" s="31">
        <v>0</v>
      </c>
      <c r="J1258" s="31">
        <v>0</v>
      </c>
      <c r="K1258" s="31">
        <v>0</v>
      </c>
      <c r="L1258" s="31">
        <v>0</v>
      </c>
      <c r="M1258" s="31">
        <v>0</v>
      </c>
      <c r="N1258" s="31">
        <v>0</v>
      </c>
      <c r="O1258" s="31">
        <v>0</v>
      </c>
      <c r="P1258" s="31">
        <v>0</v>
      </c>
      <c r="Q1258" s="31">
        <v>0</v>
      </c>
      <c r="R1258" s="31">
        <v>0</v>
      </c>
      <c r="S1258" s="31">
        <v>0</v>
      </c>
      <c r="T1258" s="31">
        <f>SUM(H1258:S1258)</f>
        <v>0</v>
      </c>
      <c r="U1258" s="50"/>
      <c r="V1258" s="59"/>
    </row>
    <row r="1259" spans="1:22" s="26" customFormat="1" ht="17.25">
      <c r="A1259" s="71"/>
      <c r="B1259" s="71"/>
      <c r="C1259" s="71"/>
      <c r="D1259" s="74"/>
      <c r="E1259" s="45"/>
      <c r="F1259" s="22">
        <v>133</v>
      </c>
      <c r="G1259" s="23" t="s">
        <v>21</v>
      </c>
      <c r="H1259" s="31">
        <v>0</v>
      </c>
      <c r="I1259" s="31">
        <v>0</v>
      </c>
      <c r="J1259" s="31">
        <v>0</v>
      </c>
      <c r="K1259" s="31">
        <v>0</v>
      </c>
      <c r="L1259" s="31">
        <v>0</v>
      </c>
      <c r="M1259" s="31">
        <v>0</v>
      </c>
      <c r="N1259" s="31">
        <v>0</v>
      </c>
      <c r="O1259" s="31">
        <v>0</v>
      </c>
      <c r="P1259" s="31">
        <v>0</v>
      </c>
      <c r="Q1259" s="31">
        <v>0</v>
      </c>
      <c r="R1259" s="31">
        <v>0</v>
      </c>
      <c r="S1259" s="31">
        <v>0</v>
      </c>
      <c r="T1259" s="31">
        <f>SUM(H1259:S1259)</f>
        <v>0</v>
      </c>
      <c r="U1259" s="50">
        <f>T1259/12</f>
        <v>0</v>
      </c>
      <c r="V1259" s="59"/>
    </row>
    <row r="1260" spans="1:22" s="26" customFormat="1" ht="18" thickBot="1">
      <c r="A1260" s="72"/>
      <c r="B1260" s="72"/>
      <c r="C1260" s="72"/>
      <c r="D1260" s="75"/>
      <c r="E1260" s="41"/>
      <c r="F1260" s="53">
        <v>232</v>
      </c>
      <c r="G1260" s="54" t="s">
        <v>20</v>
      </c>
      <c r="H1260" s="42">
        <v>0</v>
      </c>
      <c r="I1260" s="42">
        <v>0</v>
      </c>
      <c r="J1260" s="42">
        <v>0</v>
      </c>
      <c r="K1260" s="42">
        <v>0</v>
      </c>
      <c r="L1260" s="42">
        <v>0</v>
      </c>
      <c r="M1260" s="42">
        <v>0</v>
      </c>
      <c r="N1260" s="42">
        <v>0</v>
      </c>
      <c r="O1260" s="42">
        <v>0</v>
      </c>
      <c r="P1260" s="42">
        <v>0</v>
      </c>
      <c r="Q1260" s="42">
        <v>0</v>
      </c>
      <c r="R1260" s="42">
        <v>0</v>
      </c>
      <c r="S1260" s="42">
        <v>0</v>
      </c>
      <c r="T1260" s="42">
        <f>SUM(H1260:S1260)</f>
        <v>0</v>
      </c>
      <c r="U1260" s="49">
        <v>0</v>
      </c>
      <c r="V1260" s="60"/>
    </row>
    <row r="1261" spans="1:22" s="26" customFormat="1" ht="15" customHeight="1">
      <c r="A1261" s="70">
        <v>211</v>
      </c>
      <c r="B1261" s="70">
        <v>0</v>
      </c>
      <c r="C1261" s="70">
        <v>849008</v>
      </c>
      <c r="D1261" s="73" t="s">
        <v>243</v>
      </c>
      <c r="E1261" s="51"/>
      <c r="F1261" s="33">
        <v>111</v>
      </c>
      <c r="G1261" s="34" t="s">
        <v>18</v>
      </c>
      <c r="H1261" s="31">
        <v>0</v>
      </c>
      <c r="I1261" s="31">
        <v>0</v>
      </c>
      <c r="J1261" s="31">
        <v>0</v>
      </c>
      <c r="K1261" s="31">
        <v>0</v>
      </c>
      <c r="L1261" s="31">
        <v>0</v>
      </c>
      <c r="M1261" s="31">
        <v>0</v>
      </c>
      <c r="N1261" s="31">
        <v>0</v>
      </c>
      <c r="O1261" s="31">
        <v>0</v>
      </c>
      <c r="P1261" s="31">
        <v>0</v>
      </c>
      <c r="Q1261" s="31">
        <v>0</v>
      </c>
      <c r="R1261" s="31">
        <v>0</v>
      </c>
      <c r="S1261" s="31">
        <v>0</v>
      </c>
      <c r="T1261" s="10">
        <f>+H1261+I1261+J1261+K1261+L1261+M1261+N1261+O1261+P1261+Q1261+R1261+S1261</f>
        <v>0</v>
      </c>
      <c r="U1261" s="35">
        <f>T1261/12</f>
        <v>0</v>
      </c>
      <c r="V1261" s="58">
        <f>SUM(T1261:U1266)</f>
        <v>102916666.66666667</v>
      </c>
    </row>
    <row r="1262" spans="1:22" s="26" customFormat="1" ht="17.25">
      <c r="A1262" s="71"/>
      <c r="B1262" s="71"/>
      <c r="C1262" s="71"/>
      <c r="D1262" s="74"/>
      <c r="E1262" s="45"/>
      <c r="F1262" s="22">
        <v>113</v>
      </c>
      <c r="G1262" s="23" t="s">
        <v>19</v>
      </c>
      <c r="H1262" s="31">
        <v>4500000</v>
      </c>
      <c r="I1262" s="31">
        <v>4500000</v>
      </c>
      <c r="J1262" s="31">
        <v>4500000</v>
      </c>
      <c r="K1262" s="31">
        <v>4500000</v>
      </c>
      <c r="L1262" s="31">
        <v>4500000</v>
      </c>
      <c r="M1262" s="31">
        <v>4500000</v>
      </c>
      <c r="N1262" s="31">
        <v>4500000</v>
      </c>
      <c r="O1262" s="31">
        <v>4500000</v>
      </c>
      <c r="P1262" s="31">
        <v>4500000</v>
      </c>
      <c r="Q1262" s="31">
        <v>4500000</v>
      </c>
      <c r="R1262" s="31">
        <v>0</v>
      </c>
      <c r="S1262" s="31">
        <v>0</v>
      </c>
      <c r="T1262" s="31">
        <f>SUM(H1262:S1262)</f>
        <v>45000000</v>
      </c>
      <c r="U1262" s="50">
        <f>T1262/12</f>
        <v>3750000</v>
      </c>
      <c r="V1262" s="59"/>
    </row>
    <row r="1263" spans="1:22" s="26" customFormat="1" ht="17.25">
      <c r="A1263" s="71"/>
      <c r="B1263" s="71"/>
      <c r="C1263" s="71"/>
      <c r="D1263" s="74"/>
      <c r="E1263" s="45"/>
      <c r="F1263" s="22">
        <v>112</v>
      </c>
      <c r="G1263" s="23" t="s">
        <v>79</v>
      </c>
      <c r="H1263" s="31">
        <v>5000000</v>
      </c>
      <c r="I1263" s="31">
        <v>5000000</v>
      </c>
      <c r="J1263" s="31">
        <v>5000000</v>
      </c>
      <c r="K1263" s="31">
        <v>5000000</v>
      </c>
      <c r="L1263" s="31">
        <v>5000000</v>
      </c>
      <c r="M1263" s="31">
        <v>5000000</v>
      </c>
      <c r="N1263" s="31">
        <v>5000000</v>
      </c>
      <c r="O1263" s="31">
        <v>5000000</v>
      </c>
      <c r="P1263" s="31">
        <v>5000000</v>
      </c>
      <c r="Q1263" s="31">
        <v>5000000</v>
      </c>
      <c r="R1263" s="31">
        <v>0</v>
      </c>
      <c r="S1263" s="31">
        <v>0</v>
      </c>
      <c r="T1263" s="31">
        <f>SUM(H1263:S1263)</f>
        <v>50000000</v>
      </c>
      <c r="U1263" s="50">
        <f>T1263/12</f>
        <v>4166666.6666666665</v>
      </c>
      <c r="V1263" s="59"/>
    </row>
    <row r="1264" spans="1:22" s="26" customFormat="1" ht="17.25">
      <c r="A1264" s="71"/>
      <c r="B1264" s="71"/>
      <c r="C1264" s="71"/>
      <c r="D1264" s="74"/>
      <c r="E1264" s="45"/>
      <c r="F1264" s="22">
        <v>131</v>
      </c>
      <c r="G1264" s="23" t="s">
        <v>24</v>
      </c>
      <c r="H1264" s="31">
        <v>0</v>
      </c>
      <c r="I1264" s="31">
        <v>0</v>
      </c>
      <c r="J1264" s="31">
        <v>0</v>
      </c>
      <c r="K1264" s="31">
        <v>0</v>
      </c>
      <c r="L1264" s="31">
        <v>0</v>
      </c>
      <c r="M1264" s="31">
        <v>0</v>
      </c>
      <c r="N1264" s="31">
        <v>0</v>
      </c>
      <c r="O1264" s="31">
        <v>0</v>
      </c>
      <c r="P1264" s="31">
        <v>0</v>
      </c>
      <c r="Q1264" s="31">
        <v>0</v>
      </c>
      <c r="R1264" s="31">
        <v>0</v>
      </c>
      <c r="S1264" s="31">
        <v>0</v>
      </c>
      <c r="T1264" s="31">
        <f>SUM(H1264:S1264)</f>
        <v>0</v>
      </c>
      <c r="U1264" s="50"/>
      <c r="V1264" s="59"/>
    </row>
    <row r="1265" spans="1:22" s="26" customFormat="1" ht="17.25">
      <c r="A1265" s="71"/>
      <c r="B1265" s="71"/>
      <c r="C1265" s="71"/>
      <c r="D1265" s="74"/>
      <c r="E1265" s="45"/>
      <c r="F1265" s="22">
        <v>133</v>
      </c>
      <c r="G1265" s="23" t="s">
        <v>21</v>
      </c>
      <c r="H1265" s="31">
        <v>0</v>
      </c>
      <c r="I1265" s="31">
        <v>0</v>
      </c>
      <c r="J1265" s="31">
        <v>0</v>
      </c>
      <c r="K1265" s="31">
        <v>0</v>
      </c>
      <c r="L1265" s="31">
        <v>0</v>
      </c>
      <c r="M1265" s="31">
        <v>0</v>
      </c>
      <c r="N1265" s="31">
        <v>0</v>
      </c>
      <c r="O1265" s="31">
        <v>0</v>
      </c>
      <c r="P1265" s="31">
        <v>0</v>
      </c>
      <c r="Q1265" s="31">
        <v>0</v>
      </c>
      <c r="R1265" s="31">
        <v>0</v>
      </c>
      <c r="S1265" s="31">
        <v>0</v>
      </c>
      <c r="T1265" s="31">
        <f>SUM(H1265:S1265)</f>
        <v>0</v>
      </c>
      <c r="U1265" s="50">
        <f>T1265/12</f>
        <v>0</v>
      </c>
      <c r="V1265" s="59"/>
    </row>
    <row r="1266" spans="1:22" s="26" customFormat="1" ht="18" thickBot="1">
      <c r="A1266" s="72"/>
      <c r="B1266" s="72"/>
      <c r="C1266" s="72"/>
      <c r="D1266" s="75"/>
      <c r="E1266" s="41"/>
      <c r="F1266" s="53">
        <v>232</v>
      </c>
      <c r="G1266" s="54" t="s">
        <v>20</v>
      </c>
      <c r="H1266" s="42">
        <v>0</v>
      </c>
      <c r="I1266" s="42">
        <v>0</v>
      </c>
      <c r="J1266" s="42">
        <v>0</v>
      </c>
      <c r="K1266" s="42">
        <v>0</v>
      </c>
      <c r="L1266" s="42">
        <v>0</v>
      </c>
      <c r="M1266" s="42">
        <v>0</v>
      </c>
      <c r="N1266" s="42">
        <v>0</v>
      </c>
      <c r="O1266" s="42">
        <v>0</v>
      </c>
      <c r="P1266" s="42">
        <v>0</v>
      </c>
      <c r="Q1266" s="42">
        <v>0</v>
      </c>
      <c r="R1266" s="42">
        <v>0</v>
      </c>
      <c r="S1266" s="42">
        <v>0</v>
      </c>
      <c r="T1266" s="42">
        <f>SUM(H1266:S1266)</f>
        <v>0</v>
      </c>
      <c r="U1266" s="49">
        <v>0</v>
      </c>
      <c r="V1266" s="60"/>
    </row>
    <row r="1267" spans="1:22" s="26" customFormat="1" ht="15" customHeight="1">
      <c r="A1267" s="70">
        <v>212</v>
      </c>
      <c r="B1267" s="70">
        <v>0</v>
      </c>
      <c r="C1267" s="70">
        <v>3303362</v>
      </c>
      <c r="D1267" s="73" t="s">
        <v>244</v>
      </c>
      <c r="E1267" s="51"/>
      <c r="F1267" s="33">
        <v>111</v>
      </c>
      <c r="G1267" s="34" t="s">
        <v>18</v>
      </c>
      <c r="H1267" s="31">
        <v>0</v>
      </c>
      <c r="I1267" s="31">
        <v>0</v>
      </c>
      <c r="J1267" s="31">
        <v>0</v>
      </c>
      <c r="K1267" s="31">
        <v>0</v>
      </c>
      <c r="L1267" s="31">
        <v>0</v>
      </c>
      <c r="M1267" s="31">
        <v>0</v>
      </c>
      <c r="N1267" s="31">
        <v>0</v>
      </c>
      <c r="O1267" s="31">
        <v>0</v>
      </c>
      <c r="P1267" s="31">
        <v>0</v>
      </c>
      <c r="Q1267" s="31">
        <v>0</v>
      </c>
      <c r="R1267" s="31">
        <v>0</v>
      </c>
      <c r="S1267" s="31">
        <v>0</v>
      </c>
      <c r="T1267" s="10">
        <f>+H1267+I1267+J1267+K1267+L1267+M1267+N1267+O1267+P1267+Q1267+R1267+S1267</f>
        <v>0</v>
      </c>
      <c r="U1267" s="35">
        <f>T1267/12</f>
        <v>0</v>
      </c>
      <c r="V1267" s="58">
        <f>SUM(T1267:U1272)</f>
        <v>102916666.66666667</v>
      </c>
    </row>
    <row r="1268" spans="1:22" s="26" customFormat="1" ht="17.25">
      <c r="A1268" s="71"/>
      <c r="B1268" s="71"/>
      <c r="C1268" s="71"/>
      <c r="D1268" s="74"/>
      <c r="E1268" s="45"/>
      <c r="F1268" s="22">
        <v>113</v>
      </c>
      <c r="G1268" s="23" t="s">
        <v>19</v>
      </c>
      <c r="H1268" s="31">
        <v>4500000</v>
      </c>
      <c r="I1268" s="31">
        <v>4500000</v>
      </c>
      <c r="J1268" s="31">
        <v>4500000</v>
      </c>
      <c r="K1268" s="31">
        <v>4500000</v>
      </c>
      <c r="L1268" s="31">
        <v>4500000</v>
      </c>
      <c r="M1268" s="31">
        <v>4500000</v>
      </c>
      <c r="N1268" s="31">
        <v>4500000</v>
      </c>
      <c r="O1268" s="31">
        <v>4500000</v>
      </c>
      <c r="P1268" s="31">
        <v>4500000</v>
      </c>
      <c r="Q1268" s="31">
        <v>4500000</v>
      </c>
      <c r="R1268" s="31">
        <v>0</v>
      </c>
      <c r="S1268" s="31">
        <v>0</v>
      </c>
      <c r="T1268" s="31">
        <f>SUM(H1268:S1268)</f>
        <v>45000000</v>
      </c>
      <c r="U1268" s="50">
        <f>T1268/12</f>
        <v>3750000</v>
      </c>
      <c r="V1268" s="59"/>
    </row>
    <row r="1269" spans="1:22" s="26" customFormat="1" ht="17.25">
      <c r="A1269" s="71"/>
      <c r="B1269" s="71"/>
      <c r="C1269" s="71"/>
      <c r="D1269" s="74"/>
      <c r="E1269" s="45"/>
      <c r="F1269" s="22">
        <v>112</v>
      </c>
      <c r="G1269" s="23" t="s">
        <v>79</v>
      </c>
      <c r="H1269" s="31">
        <v>5000000</v>
      </c>
      <c r="I1269" s="31">
        <v>5000000</v>
      </c>
      <c r="J1269" s="31">
        <v>5000000</v>
      </c>
      <c r="K1269" s="31">
        <v>5000000</v>
      </c>
      <c r="L1269" s="31">
        <v>5000000</v>
      </c>
      <c r="M1269" s="31">
        <v>5000000</v>
      </c>
      <c r="N1269" s="31">
        <v>5000000</v>
      </c>
      <c r="O1269" s="31">
        <v>5000000</v>
      </c>
      <c r="P1269" s="31">
        <v>5000000</v>
      </c>
      <c r="Q1269" s="31">
        <v>5000000</v>
      </c>
      <c r="R1269" s="31">
        <v>0</v>
      </c>
      <c r="S1269" s="31">
        <v>0</v>
      </c>
      <c r="T1269" s="31">
        <f>SUM(H1269:S1269)</f>
        <v>50000000</v>
      </c>
      <c r="U1269" s="50">
        <f>T1269/12</f>
        <v>4166666.6666666665</v>
      </c>
      <c r="V1269" s="59"/>
    </row>
    <row r="1270" spans="1:22" s="26" customFormat="1" ht="17.25">
      <c r="A1270" s="71"/>
      <c r="B1270" s="71"/>
      <c r="C1270" s="71"/>
      <c r="D1270" s="74"/>
      <c r="E1270" s="45"/>
      <c r="F1270" s="22">
        <v>131</v>
      </c>
      <c r="G1270" s="23" t="s">
        <v>24</v>
      </c>
      <c r="H1270" s="31">
        <v>0</v>
      </c>
      <c r="I1270" s="31">
        <v>0</v>
      </c>
      <c r="J1270" s="31">
        <v>0</v>
      </c>
      <c r="K1270" s="31">
        <v>0</v>
      </c>
      <c r="L1270" s="31">
        <v>0</v>
      </c>
      <c r="M1270" s="31">
        <v>0</v>
      </c>
      <c r="N1270" s="31">
        <v>0</v>
      </c>
      <c r="O1270" s="31">
        <v>0</v>
      </c>
      <c r="P1270" s="31">
        <v>0</v>
      </c>
      <c r="Q1270" s="31">
        <v>0</v>
      </c>
      <c r="R1270" s="31">
        <v>0</v>
      </c>
      <c r="S1270" s="31">
        <v>0</v>
      </c>
      <c r="T1270" s="31">
        <f>SUM(H1270:S1270)</f>
        <v>0</v>
      </c>
      <c r="U1270" s="50">
        <f>T1270/12</f>
        <v>0</v>
      </c>
      <c r="V1270" s="59"/>
    </row>
    <row r="1271" spans="1:22" s="26" customFormat="1" ht="17.25">
      <c r="A1271" s="71"/>
      <c r="B1271" s="71"/>
      <c r="C1271" s="71"/>
      <c r="D1271" s="74"/>
      <c r="E1271" s="45"/>
      <c r="F1271" s="22">
        <v>133</v>
      </c>
      <c r="G1271" s="23" t="s">
        <v>21</v>
      </c>
      <c r="H1271" s="31">
        <v>0</v>
      </c>
      <c r="I1271" s="31">
        <v>0</v>
      </c>
      <c r="J1271" s="31">
        <v>0</v>
      </c>
      <c r="K1271" s="31">
        <v>0</v>
      </c>
      <c r="L1271" s="31">
        <v>0</v>
      </c>
      <c r="M1271" s="31">
        <v>0</v>
      </c>
      <c r="N1271" s="31">
        <v>0</v>
      </c>
      <c r="O1271" s="31">
        <v>0</v>
      </c>
      <c r="P1271" s="31">
        <v>0</v>
      </c>
      <c r="Q1271" s="31">
        <v>0</v>
      </c>
      <c r="R1271" s="31">
        <v>0</v>
      </c>
      <c r="S1271" s="31">
        <v>0</v>
      </c>
      <c r="T1271" s="31">
        <f>SUM(H1271:S1271)</f>
        <v>0</v>
      </c>
      <c r="U1271" s="50">
        <f>T1271/12</f>
        <v>0</v>
      </c>
      <c r="V1271" s="59"/>
    </row>
    <row r="1272" spans="1:22" s="26" customFormat="1" ht="18" thickBot="1">
      <c r="A1272" s="72"/>
      <c r="B1272" s="72"/>
      <c r="C1272" s="72"/>
      <c r="D1272" s="75"/>
      <c r="E1272" s="41"/>
      <c r="F1272" s="53">
        <v>232</v>
      </c>
      <c r="G1272" s="54" t="s">
        <v>20</v>
      </c>
      <c r="H1272" s="42">
        <v>0</v>
      </c>
      <c r="I1272" s="42">
        <v>0</v>
      </c>
      <c r="J1272" s="42">
        <v>0</v>
      </c>
      <c r="K1272" s="42">
        <v>0</v>
      </c>
      <c r="L1272" s="42">
        <v>0</v>
      </c>
      <c r="M1272" s="42">
        <v>0</v>
      </c>
      <c r="N1272" s="42">
        <v>0</v>
      </c>
      <c r="O1272" s="42">
        <v>0</v>
      </c>
      <c r="P1272" s="42">
        <v>0</v>
      </c>
      <c r="Q1272" s="42">
        <v>0</v>
      </c>
      <c r="R1272" s="42">
        <v>0</v>
      </c>
      <c r="S1272" s="42">
        <v>0</v>
      </c>
      <c r="T1272" s="42">
        <f>SUM(H1272:S1272)</f>
        <v>0</v>
      </c>
      <c r="U1272" s="49">
        <v>0</v>
      </c>
      <c r="V1272" s="60"/>
    </row>
    <row r="1273" spans="1:22" s="26" customFormat="1" ht="15" customHeight="1">
      <c r="A1273" s="70">
        <v>213</v>
      </c>
      <c r="B1273" s="70">
        <v>0</v>
      </c>
      <c r="C1273" s="70">
        <v>2638170</v>
      </c>
      <c r="D1273" s="73" t="s">
        <v>245</v>
      </c>
      <c r="E1273" s="51"/>
      <c r="F1273" s="33">
        <v>111</v>
      </c>
      <c r="G1273" s="34" t="s">
        <v>18</v>
      </c>
      <c r="H1273" s="31">
        <v>0</v>
      </c>
      <c r="I1273" s="31">
        <v>0</v>
      </c>
      <c r="J1273" s="31">
        <v>0</v>
      </c>
      <c r="K1273" s="31">
        <v>0</v>
      </c>
      <c r="L1273" s="31">
        <v>0</v>
      </c>
      <c r="M1273" s="31">
        <v>0</v>
      </c>
      <c r="N1273" s="31">
        <v>0</v>
      </c>
      <c r="O1273" s="31">
        <v>0</v>
      </c>
      <c r="P1273" s="31">
        <v>0</v>
      </c>
      <c r="Q1273" s="31">
        <v>0</v>
      </c>
      <c r="R1273" s="31">
        <v>0</v>
      </c>
      <c r="S1273" s="31">
        <v>0</v>
      </c>
      <c r="T1273" s="10">
        <f>+H1273+I1273+J1273+K1273+L1273+M1273+N1273+O1273+P1273+Q1273+R1273+S1273</f>
        <v>0</v>
      </c>
      <c r="U1273" s="35">
        <f>T1273/12</f>
        <v>0</v>
      </c>
      <c r="V1273" s="58">
        <f>SUM(T1273:U1278)</f>
        <v>102916666.66666667</v>
      </c>
    </row>
    <row r="1274" spans="1:22" s="26" customFormat="1" ht="17.25">
      <c r="A1274" s="71"/>
      <c r="B1274" s="71"/>
      <c r="C1274" s="71"/>
      <c r="D1274" s="74"/>
      <c r="E1274" s="45"/>
      <c r="F1274" s="22">
        <v>113</v>
      </c>
      <c r="G1274" s="23" t="s">
        <v>19</v>
      </c>
      <c r="H1274" s="31">
        <v>4500000</v>
      </c>
      <c r="I1274" s="31">
        <v>4500000</v>
      </c>
      <c r="J1274" s="31">
        <v>4500000</v>
      </c>
      <c r="K1274" s="31">
        <v>4500000</v>
      </c>
      <c r="L1274" s="31">
        <v>4500000</v>
      </c>
      <c r="M1274" s="31">
        <v>4500000</v>
      </c>
      <c r="N1274" s="31">
        <v>4500000</v>
      </c>
      <c r="O1274" s="31">
        <v>4500000</v>
      </c>
      <c r="P1274" s="31">
        <v>4500000</v>
      </c>
      <c r="Q1274" s="31">
        <v>4500000</v>
      </c>
      <c r="R1274" s="31">
        <v>0</v>
      </c>
      <c r="S1274" s="31">
        <v>0</v>
      </c>
      <c r="T1274" s="31">
        <f>SUM(H1274:S1274)</f>
        <v>45000000</v>
      </c>
      <c r="U1274" s="50">
        <f>T1274/12</f>
        <v>3750000</v>
      </c>
      <c r="V1274" s="59"/>
    </row>
    <row r="1275" spans="1:22" s="26" customFormat="1" ht="17.25">
      <c r="A1275" s="71"/>
      <c r="B1275" s="71"/>
      <c r="C1275" s="71"/>
      <c r="D1275" s="74"/>
      <c r="E1275" s="45"/>
      <c r="F1275" s="22">
        <v>112</v>
      </c>
      <c r="G1275" s="23" t="s">
        <v>79</v>
      </c>
      <c r="H1275" s="31">
        <v>5000000</v>
      </c>
      <c r="I1275" s="31">
        <v>5000000</v>
      </c>
      <c r="J1275" s="31">
        <v>5000000</v>
      </c>
      <c r="K1275" s="31">
        <v>5000000</v>
      </c>
      <c r="L1275" s="31">
        <v>5000000</v>
      </c>
      <c r="M1275" s="31">
        <v>5000000</v>
      </c>
      <c r="N1275" s="31">
        <v>5000000</v>
      </c>
      <c r="O1275" s="31">
        <v>5000000</v>
      </c>
      <c r="P1275" s="31">
        <v>5000000</v>
      </c>
      <c r="Q1275" s="31">
        <v>5000000</v>
      </c>
      <c r="R1275" s="31">
        <v>0</v>
      </c>
      <c r="S1275" s="31">
        <v>0</v>
      </c>
      <c r="T1275" s="31">
        <f>SUM(H1275:S1275)</f>
        <v>50000000</v>
      </c>
      <c r="U1275" s="50">
        <f>T1275/12</f>
        <v>4166666.6666666665</v>
      </c>
      <c r="V1275" s="59"/>
    </row>
    <row r="1276" spans="1:22" s="26" customFormat="1" ht="17.25">
      <c r="A1276" s="71"/>
      <c r="B1276" s="71"/>
      <c r="C1276" s="71"/>
      <c r="D1276" s="74"/>
      <c r="E1276" s="45"/>
      <c r="F1276" s="22">
        <v>131</v>
      </c>
      <c r="G1276" s="23" t="s">
        <v>24</v>
      </c>
      <c r="H1276" s="31">
        <v>0</v>
      </c>
      <c r="I1276" s="31">
        <v>0</v>
      </c>
      <c r="J1276" s="31">
        <v>0</v>
      </c>
      <c r="K1276" s="31">
        <v>0</v>
      </c>
      <c r="L1276" s="31">
        <v>0</v>
      </c>
      <c r="M1276" s="31">
        <v>0</v>
      </c>
      <c r="N1276" s="31">
        <v>0</v>
      </c>
      <c r="O1276" s="31">
        <v>0</v>
      </c>
      <c r="P1276" s="31">
        <v>0</v>
      </c>
      <c r="Q1276" s="31">
        <v>0</v>
      </c>
      <c r="R1276" s="31">
        <v>0</v>
      </c>
      <c r="S1276" s="31">
        <v>0</v>
      </c>
      <c r="T1276" s="31">
        <f>SUM(H1276:S1276)</f>
        <v>0</v>
      </c>
      <c r="U1276" s="50"/>
      <c r="V1276" s="59"/>
    </row>
    <row r="1277" spans="1:22" s="26" customFormat="1" ht="17.25">
      <c r="A1277" s="71"/>
      <c r="B1277" s="71"/>
      <c r="C1277" s="71"/>
      <c r="D1277" s="74"/>
      <c r="E1277" s="45"/>
      <c r="F1277" s="22">
        <v>133</v>
      </c>
      <c r="G1277" s="23" t="s">
        <v>21</v>
      </c>
      <c r="H1277" s="31">
        <v>0</v>
      </c>
      <c r="I1277" s="31">
        <v>0</v>
      </c>
      <c r="J1277" s="31">
        <v>0</v>
      </c>
      <c r="K1277" s="31">
        <v>0</v>
      </c>
      <c r="L1277" s="31">
        <v>0</v>
      </c>
      <c r="M1277" s="31">
        <v>0</v>
      </c>
      <c r="N1277" s="31">
        <v>0</v>
      </c>
      <c r="O1277" s="31">
        <v>0</v>
      </c>
      <c r="P1277" s="31">
        <v>0</v>
      </c>
      <c r="Q1277" s="31">
        <v>0</v>
      </c>
      <c r="R1277" s="31">
        <v>0</v>
      </c>
      <c r="S1277" s="31">
        <v>0</v>
      </c>
      <c r="T1277" s="31">
        <f>SUM(H1277:S1277)</f>
        <v>0</v>
      </c>
      <c r="U1277" s="50">
        <f>T1277/12</f>
        <v>0</v>
      </c>
      <c r="V1277" s="59"/>
    </row>
    <row r="1278" spans="1:22" s="26" customFormat="1" ht="18" thickBot="1">
      <c r="A1278" s="72"/>
      <c r="B1278" s="72"/>
      <c r="C1278" s="72"/>
      <c r="D1278" s="75"/>
      <c r="E1278" s="41"/>
      <c r="F1278" s="53">
        <v>232</v>
      </c>
      <c r="G1278" s="54" t="s">
        <v>20</v>
      </c>
      <c r="H1278" s="42">
        <v>0</v>
      </c>
      <c r="I1278" s="42">
        <v>0</v>
      </c>
      <c r="J1278" s="42">
        <v>0</v>
      </c>
      <c r="K1278" s="42">
        <v>0</v>
      </c>
      <c r="L1278" s="42">
        <v>0</v>
      </c>
      <c r="M1278" s="42">
        <v>0</v>
      </c>
      <c r="N1278" s="42">
        <v>0</v>
      </c>
      <c r="O1278" s="42">
        <v>0</v>
      </c>
      <c r="P1278" s="42">
        <v>0</v>
      </c>
      <c r="Q1278" s="42">
        <v>0</v>
      </c>
      <c r="R1278" s="42">
        <v>0</v>
      </c>
      <c r="S1278" s="42">
        <v>0</v>
      </c>
      <c r="T1278" s="42">
        <f>SUM(H1278:S1278)</f>
        <v>0</v>
      </c>
      <c r="U1278" s="49">
        <v>0</v>
      </c>
      <c r="V1278" s="60"/>
    </row>
    <row r="1279" spans="1:22" s="26" customFormat="1" ht="15" customHeight="1">
      <c r="A1279" s="70">
        <v>214</v>
      </c>
      <c r="B1279" s="70">
        <v>0</v>
      </c>
      <c r="C1279" s="70">
        <v>3968243</v>
      </c>
      <c r="D1279" s="73" t="s">
        <v>246</v>
      </c>
      <c r="E1279" s="51"/>
      <c r="F1279" s="33">
        <v>111</v>
      </c>
      <c r="G1279" s="34" t="s">
        <v>18</v>
      </c>
      <c r="H1279" s="31">
        <v>0</v>
      </c>
      <c r="I1279" s="31">
        <v>0</v>
      </c>
      <c r="J1279" s="31">
        <v>0</v>
      </c>
      <c r="K1279" s="31">
        <v>0</v>
      </c>
      <c r="L1279" s="31">
        <v>0</v>
      </c>
      <c r="M1279" s="31">
        <v>0</v>
      </c>
      <c r="N1279" s="31">
        <v>0</v>
      </c>
      <c r="O1279" s="31">
        <v>0</v>
      </c>
      <c r="P1279" s="31">
        <v>0</v>
      </c>
      <c r="Q1279" s="31">
        <v>0</v>
      </c>
      <c r="R1279" s="31">
        <v>0</v>
      </c>
      <c r="S1279" s="31">
        <v>0</v>
      </c>
      <c r="T1279" s="10">
        <f>+H1279+I1279+J1279+K1279+L1279+M1279+N1279+O1279+P1279+Q1279+R1279+S1279</f>
        <v>0</v>
      </c>
      <c r="U1279" s="35">
        <f>T1279/12</f>
        <v>0</v>
      </c>
      <c r="V1279" s="58">
        <f>SUM(T1279:U1284)</f>
        <v>123500000</v>
      </c>
    </row>
    <row r="1280" spans="1:22" s="26" customFormat="1" ht="17.25">
      <c r="A1280" s="71"/>
      <c r="B1280" s="71"/>
      <c r="C1280" s="71"/>
      <c r="D1280" s="74"/>
      <c r="E1280" s="45"/>
      <c r="F1280" s="22">
        <v>113</v>
      </c>
      <c r="G1280" s="23" t="s">
        <v>19</v>
      </c>
      <c r="H1280" s="31">
        <v>4500000</v>
      </c>
      <c r="I1280" s="31">
        <v>4500000</v>
      </c>
      <c r="J1280" s="31">
        <v>4500000</v>
      </c>
      <c r="K1280" s="31">
        <v>4500000</v>
      </c>
      <c r="L1280" s="31">
        <v>4500000</v>
      </c>
      <c r="M1280" s="31">
        <v>4500000</v>
      </c>
      <c r="N1280" s="31">
        <v>4500000</v>
      </c>
      <c r="O1280" s="31">
        <v>4500000</v>
      </c>
      <c r="P1280" s="31">
        <v>4500000</v>
      </c>
      <c r="Q1280" s="31">
        <v>4500000</v>
      </c>
      <c r="R1280" s="31">
        <v>4500000</v>
      </c>
      <c r="S1280" s="31">
        <v>4500000</v>
      </c>
      <c r="T1280" s="31">
        <f>SUM(H1280:S1280)</f>
        <v>54000000</v>
      </c>
      <c r="U1280" s="50">
        <f>T1280/12</f>
        <v>4500000</v>
      </c>
      <c r="V1280" s="59"/>
    </row>
    <row r="1281" spans="1:22" s="26" customFormat="1" ht="17.25">
      <c r="A1281" s="71"/>
      <c r="B1281" s="71"/>
      <c r="C1281" s="71"/>
      <c r="D1281" s="74"/>
      <c r="E1281" s="45"/>
      <c r="F1281" s="22">
        <v>112</v>
      </c>
      <c r="G1281" s="23" t="s">
        <v>79</v>
      </c>
      <c r="H1281" s="31">
        <v>5000000</v>
      </c>
      <c r="I1281" s="31">
        <v>5000000</v>
      </c>
      <c r="J1281" s="31">
        <v>5000000</v>
      </c>
      <c r="K1281" s="31">
        <v>5000000</v>
      </c>
      <c r="L1281" s="31">
        <v>5000000</v>
      </c>
      <c r="M1281" s="31">
        <v>5000000</v>
      </c>
      <c r="N1281" s="31">
        <v>5000000</v>
      </c>
      <c r="O1281" s="31">
        <v>5000000</v>
      </c>
      <c r="P1281" s="31">
        <v>5000000</v>
      </c>
      <c r="Q1281" s="31">
        <v>5000000</v>
      </c>
      <c r="R1281" s="31">
        <v>5000000</v>
      </c>
      <c r="S1281" s="31">
        <v>5000000</v>
      </c>
      <c r="T1281" s="31">
        <f>SUM(H1281:S1281)</f>
        <v>60000000</v>
      </c>
      <c r="U1281" s="50">
        <f>T1281/12</f>
        <v>5000000</v>
      </c>
      <c r="V1281" s="59"/>
    </row>
    <row r="1282" spans="1:22" s="26" customFormat="1" ht="17.25">
      <c r="A1282" s="71"/>
      <c r="B1282" s="71"/>
      <c r="C1282" s="71"/>
      <c r="D1282" s="74"/>
      <c r="E1282" s="45"/>
      <c r="F1282" s="22">
        <v>131</v>
      </c>
      <c r="G1282" s="23" t="s">
        <v>24</v>
      </c>
      <c r="H1282" s="31">
        <v>0</v>
      </c>
      <c r="I1282" s="31">
        <v>0</v>
      </c>
      <c r="J1282" s="31">
        <v>0</v>
      </c>
      <c r="K1282" s="31">
        <v>0</v>
      </c>
      <c r="L1282" s="31">
        <v>0</v>
      </c>
      <c r="M1282" s="31">
        <v>0</v>
      </c>
      <c r="N1282" s="31">
        <v>0</v>
      </c>
      <c r="O1282" s="31">
        <v>0</v>
      </c>
      <c r="P1282" s="31">
        <v>0</v>
      </c>
      <c r="Q1282" s="31">
        <v>0</v>
      </c>
      <c r="R1282" s="31">
        <v>0</v>
      </c>
      <c r="S1282" s="31">
        <v>0</v>
      </c>
      <c r="T1282" s="31">
        <f>SUM(H1282:S1282)</f>
        <v>0</v>
      </c>
      <c r="U1282" s="50"/>
      <c r="V1282" s="59"/>
    </row>
    <row r="1283" spans="1:22" s="26" customFormat="1" ht="17.25">
      <c r="A1283" s="71"/>
      <c r="B1283" s="71"/>
      <c r="C1283" s="71"/>
      <c r="D1283" s="74"/>
      <c r="E1283" s="45"/>
      <c r="F1283" s="22">
        <v>133</v>
      </c>
      <c r="G1283" s="23" t="s">
        <v>21</v>
      </c>
      <c r="H1283" s="31">
        <v>0</v>
      </c>
      <c r="I1283" s="31">
        <v>0</v>
      </c>
      <c r="J1283" s="31">
        <v>0</v>
      </c>
      <c r="K1283" s="31">
        <v>0</v>
      </c>
      <c r="L1283" s="31">
        <v>0</v>
      </c>
      <c r="M1283" s="31">
        <v>0</v>
      </c>
      <c r="N1283" s="31">
        <v>0</v>
      </c>
      <c r="O1283" s="31">
        <v>0</v>
      </c>
      <c r="P1283" s="31">
        <v>0</v>
      </c>
      <c r="Q1283" s="31">
        <v>0</v>
      </c>
      <c r="R1283" s="31">
        <v>0</v>
      </c>
      <c r="S1283" s="31">
        <v>0</v>
      </c>
      <c r="T1283" s="31">
        <f>SUM(H1283:S1283)</f>
        <v>0</v>
      </c>
      <c r="U1283" s="50">
        <f>T1283/12</f>
        <v>0</v>
      </c>
      <c r="V1283" s="59"/>
    </row>
    <row r="1284" spans="1:22" s="26" customFormat="1" ht="18" thickBot="1">
      <c r="A1284" s="72"/>
      <c r="B1284" s="72"/>
      <c r="C1284" s="72"/>
      <c r="D1284" s="75"/>
      <c r="E1284" s="41"/>
      <c r="F1284" s="53">
        <v>232</v>
      </c>
      <c r="G1284" s="54" t="s">
        <v>20</v>
      </c>
      <c r="H1284" s="42">
        <v>0</v>
      </c>
      <c r="I1284" s="42">
        <v>0</v>
      </c>
      <c r="J1284" s="42">
        <v>0</v>
      </c>
      <c r="K1284" s="42">
        <v>0</v>
      </c>
      <c r="L1284" s="42">
        <v>0</v>
      </c>
      <c r="M1284" s="42">
        <v>0</v>
      </c>
      <c r="N1284" s="42">
        <v>0</v>
      </c>
      <c r="O1284" s="42">
        <v>0</v>
      </c>
      <c r="P1284" s="42">
        <v>0</v>
      </c>
      <c r="Q1284" s="42">
        <v>0</v>
      </c>
      <c r="R1284" s="42">
        <v>0</v>
      </c>
      <c r="S1284" s="42">
        <v>0</v>
      </c>
      <c r="T1284" s="42">
        <f>SUM(H1284:S1284)</f>
        <v>0</v>
      </c>
      <c r="U1284" s="49">
        <v>0</v>
      </c>
      <c r="V1284" s="60"/>
    </row>
    <row r="1285" spans="1:22" s="26" customFormat="1" ht="15" customHeight="1">
      <c r="A1285" s="70">
        <v>215</v>
      </c>
      <c r="B1285" s="70">
        <v>0</v>
      </c>
      <c r="C1285" s="70">
        <v>1227584</v>
      </c>
      <c r="D1285" s="73" t="s">
        <v>247</v>
      </c>
      <c r="E1285" s="51"/>
      <c r="F1285" s="33">
        <v>111</v>
      </c>
      <c r="G1285" s="34" t="s">
        <v>18</v>
      </c>
      <c r="H1285" s="31">
        <v>0</v>
      </c>
      <c r="I1285" s="31">
        <v>0</v>
      </c>
      <c r="J1285" s="31">
        <v>0</v>
      </c>
      <c r="K1285" s="31">
        <v>0</v>
      </c>
      <c r="L1285" s="31">
        <v>0</v>
      </c>
      <c r="M1285" s="31">
        <v>0</v>
      </c>
      <c r="N1285" s="31">
        <v>0</v>
      </c>
      <c r="O1285" s="31">
        <v>0</v>
      </c>
      <c r="P1285" s="31">
        <v>0</v>
      </c>
      <c r="Q1285" s="31">
        <v>0</v>
      </c>
      <c r="R1285" s="31">
        <v>0</v>
      </c>
      <c r="S1285" s="31">
        <v>0</v>
      </c>
      <c r="T1285" s="10">
        <f>+H1285+I1285+J1285+K1285+L1285+M1285+N1285+O1285+P1285+Q1285+R1285+S1285</f>
        <v>0</v>
      </c>
      <c r="U1285" s="35">
        <f>T1285/12</f>
        <v>0</v>
      </c>
      <c r="V1285" s="58">
        <f>SUM(T1285:U1290)</f>
        <v>102916666.66666667</v>
      </c>
    </row>
    <row r="1286" spans="1:22" s="26" customFormat="1" ht="17.25">
      <c r="A1286" s="71"/>
      <c r="B1286" s="71"/>
      <c r="C1286" s="71"/>
      <c r="D1286" s="74"/>
      <c r="E1286" s="45"/>
      <c r="F1286" s="22">
        <v>113</v>
      </c>
      <c r="G1286" s="23" t="s">
        <v>19</v>
      </c>
      <c r="H1286" s="31">
        <v>4500000</v>
      </c>
      <c r="I1286" s="31">
        <v>4500000</v>
      </c>
      <c r="J1286" s="31">
        <v>4500000</v>
      </c>
      <c r="K1286" s="31">
        <v>4500000</v>
      </c>
      <c r="L1286" s="31">
        <v>4500000</v>
      </c>
      <c r="M1286" s="31">
        <v>4500000</v>
      </c>
      <c r="N1286" s="31">
        <v>4500000</v>
      </c>
      <c r="O1286" s="31">
        <v>4500000</v>
      </c>
      <c r="P1286" s="31">
        <v>4500000</v>
      </c>
      <c r="Q1286" s="31">
        <v>4500000</v>
      </c>
      <c r="R1286" s="31">
        <v>0</v>
      </c>
      <c r="S1286" s="31">
        <v>0</v>
      </c>
      <c r="T1286" s="31">
        <f>SUM(H1286:S1286)</f>
        <v>45000000</v>
      </c>
      <c r="U1286" s="50">
        <f>T1286/12</f>
        <v>3750000</v>
      </c>
      <c r="V1286" s="59"/>
    </row>
    <row r="1287" spans="1:22" s="26" customFormat="1" ht="17.25">
      <c r="A1287" s="71"/>
      <c r="B1287" s="71"/>
      <c r="C1287" s="71"/>
      <c r="D1287" s="74"/>
      <c r="E1287" s="45"/>
      <c r="F1287" s="22">
        <v>112</v>
      </c>
      <c r="G1287" s="23" t="s">
        <v>79</v>
      </c>
      <c r="H1287" s="31">
        <v>5000000</v>
      </c>
      <c r="I1287" s="31">
        <v>5000000</v>
      </c>
      <c r="J1287" s="31">
        <v>5000000</v>
      </c>
      <c r="K1287" s="31">
        <v>5000000</v>
      </c>
      <c r="L1287" s="31">
        <v>5000000</v>
      </c>
      <c r="M1287" s="31">
        <v>5000000</v>
      </c>
      <c r="N1287" s="31">
        <v>5000000</v>
      </c>
      <c r="O1287" s="31">
        <v>5000000</v>
      </c>
      <c r="P1287" s="31">
        <v>5000000</v>
      </c>
      <c r="Q1287" s="31">
        <v>5000000</v>
      </c>
      <c r="R1287" s="31">
        <v>0</v>
      </c>
      <c r="S1287" s="31">
        <v>0</v>
      </c>
      <c r="T1287" s="31">
        <f>SUM(H1287:S1287)</f>
        <v>50000000</v>
      </c>
      <c r="U1287" s="50">
        <f>T1287/12</f>
        <v>4166666.6666666665</v>
      </c>
      <c r="V1287" s="59"/>
    </row>
    <row r="1288" spans="1:22" s="26" customFormat="1" ht="17.25">
      <c r="A1288" s="71"/>
      <c r="B1288" s="71"/>
      <c r="C1288" s="71"/>
      <c r="D1288" s="74"/>
      <c r="E1288" s="45"/>
      <c r="F1288" s="22">
        <v>131</v>
      </c>
      <c r="G1288" s="23" t="s">
        <v>24</v>
      </c>
      <c r="H1288" s="31">
        <v>0</v>
      </c>
      <c r="I1288" s="31">
        <v>0</v>
      </c>
      <c r="J1288" s="31">
        <v>0</v>
      </c>
      <c r="K1288" s="31">
        <v>0</v>
      </c>
      <c r="L1288" s="31">
        <v>0</v>
      </c>
      <c r="M1288" s="31">
        <v>0</v>
      </c>
      <c r="N1288" s="31">
        <v>0</v>
      </c>
      <c r="O1288" s="31">
        <v>0</v>
      </c>
      <c r="P1288" s="31">
        <v>0</v>
      </c>
      <c r="Q1288" s="31">
        <v>0</v>
      </c>
      <c r="R1288" s="31">
        <v>0</v>
      </c>
      <c r="S1288" s="31">
        <v>0</v>
      </c>
      <c r="T1288" s="31">
        <f>SUM(H1288:S1288)</f>
        <v>0</v>
      </c>
      <c r="U1288" s="50"/>
      <c r="V1288" s="59"/>
    </row>
    <row r="1289" spans="1:22" s="26" customFormat="1" ht="17.25">
      <c r="A1289" s="71"/>
      <c r="B1289" s="71"/>
      <c r="C1289" s="71"/>
      <c r="D1289" s="74"/>
      <c r="E1289" s="45"/>
      <c r="F1289" s="22">
        <v>133</v>
      </c>
      <c r="G1289" s="23" t="s">
        <v>21</v>
      </c>
      <c r="H1289" s="31">
        <v>0</v>
      </c>
      <c r="I1289" s="31">
        <v>0</v>
      </c>
      <c r="J1289" s="31">
        <v>0</v>
      </c>
      <c r="K1289" s="31">
        <v>0</v>
      </c>
      <c r="L1289" s="31">
        <v>0</v>
      </c>
      <c r="M1289" s="31">
        <v>0</v>
      </c>
      <c r="N1289" s="31">
        <v>0</v>
      </c>
      <c r="O1289" s="31">
        <v>0</v>
      </c>
      <c r="P1289" s="31">
        <v>0</v>
      </c>
      <c r="Q1289" s="31">
        <v>0</v>
      </c>
      <c r="R1289" s="31">
        <v>0</v>
      </c>
      <c r="S1289" s="31">
        <v>0</v>
      </c>
      <c r="T1289" s="31">
        <f>SUM(H1289:S1289)</f>
        <v>0</v>
      </c>
      <c r="U1289" s="50">
        <f>T1289/12</f>
        <v>0</v>
      </c>
      <c r="V1289" s="59"/>
    </row>
    <row r="1290" spans="1:22" s="26" customFormat="1" ht="18" thickBot="1">
      <c r="A1290" s="72"/>
      <c r="B1290" s="72"/>
      <c r="C1290" s="72"/>
      <c r="D1290" s="75"/>
      <c r="E1290" s="41"/>
      <c r="F1290" s="53">
        <v>232</v>
      </c>
      <c r="G1290" s="54" t="s">
        <v>20</v>
      </c>
      <c r="H1290" s="42">
        <v>0</v>
      </c>
      <c r="I1290" s="42">
        <v>0</v>
      </c>
      <c r="J1290" s="42">
        <v>0</v>
      </c>
      <c r="K1290" s="42">
        <v>0</v>
      </c>
      <c r="L1290" s="42">
        <v>0</v>
      </c>
      <c r="M1290" s="42">
        <v>0</v>
      </c>
      <c r="N1290" s="42">
        <v>0</v>
      </c>
      <c r="O1290" s="42">
        <v>0</v>
      </c>
      <c r="P1290" s="42">
        <v>0</v>
      </c>
      <c r="Q1290" s="42">
        <v>0</v>
      </c>
      <c r="R1290" s="42">
        <v>0</v>
      </c>
      <c r="S1290" s="42">
        <v>0</v>
      </c>
      <c r="T1290" s="42">
        <f>SUM(H1290:S1290)</f>
        <v>0</v>
      </c>
      <c r="U1290" s="49">
        <v>0</v>
      </c>
      <c r="V1290" s="60"/>
    </row>
    <row r="1291" spans="1:22" s="26" customFormat="1" ht="15" customHeight="1">
      <c r="A1291" s="70">
        <v>216</v>
      </c>
      <c r="B1291" s="70">
        <v>0</v>
      </c>
      <c r="C1291" s="70">
        <v>1079616</v>
      </c>
      <c r="D1291" s="73" t="s">
        <v>248</v>
      </c>
      <c r="E1291" s="51"/>
      <c r="F1291" s="33">
        <v>111</v>
      </c>
      <c r="G1291" s="34" t="s">
        <v>18</v>
      </c>
      <c r="H1291" s="31">
        <v>0</v>
      </c>
      <c r="I1291" s="31">
        <v>0</v>
      </c>
      <c r="J1291" s="31">
        <v>0</v>
      </c>
      <c r="K1291" s="31">
        <v>0</v>
      </c>
      <c r="L1291" s="31">
        <v>0</v>
      </c>
      <c r="M1291" s="31">
        <v>0</v>
      </c>
      <c r="N1291" s="31">
        <v>0</v>
      </c>
      <c r="O1291" s="31">
        <v>0</v>
      </c>
      <c r="P1291" s="31">
        <v>0</v>
      </c>
      <c r="Q1291" s="31">
        <v>0</v>
      </c>
      <c r="R1291" s="31">
        <v>0</v>
      </c>
      <c r="S1291" s="31">
        <v>0</v>
      </c>
      <c r="T1291" s="10">
        <f>+H1291+I1291+J1291+K1291+L1291+M1291+N1291+O1291+P1291+Q1291+R1291+S1291</f>
        <v>0</v>
      </c>
      <c r="U1291" s="35">
        <f aca="true" t="shared" si="1" ref="U1291:U1305">T1291/12</f>
        <v>0</v>
      </c>
      <c r="V1291" s="58">
        <f>SUM(T1291:U1296)</f>
        <v>133259365.41666667</v>
      </c>
    </row>
    <row r="1292" spans="1:22" s="26" customFormat="1" ht="17.25">
      <c r="A1292" s="71"/>
      <c r="B1292" s="71"/>
      <c r="C1292" s="71"/>
      <c r="D1292" s="74"/>
      <c r="E1292" s="45"/>
      <c r="F1292" s="22">
        <v>113</v>
      </c>
      <c r="G1292" s="23" t="s">
        <v>19</v>
      </c>
      <c r="H1292" s="31">
        <v>4500000</v>
      </c>
      <c r="I1292" s="31">
        <v>4500000</v>
      </c>
      <c r="J1292" s="31">
        <v>4500000</v>
      </c>
      <c r="K1292" s="31">
        <v>4500000</v>
      </c>
      <c r="L1292" s="31">
        <v>4500000</v>
      </c>
      <c r="M1292" s="31">
        <v>4500000</v>
      </c>
      <c r="N1292" s="31">
        <v>4500000</v>
      </c>
      <c r="O1292" s="31">
        <v>4500000</v>
      </c>
      <c r="P1292" s="31">
        <v>4500000</v>
      </c>
      <c r="Q1292" s="31">
        <v>4500000</v>
      </c>
      <c r="R1292" s="31">
        <v>4500000</v>
      </c>
      <c r="S1292" s="31">
        <v>4500000</v>
      </c>
      <c r="T1292" s="31">
        <f>SUM(H1292:S1292)</f>
        <v>54000000</v>
      </c>
      <c r="U1292" s="50">
        <f t="shared" si="1"/>
        <v>4500000</v>
      </c>
      <c r="V1292" s="59"/>
    </row>
    <row r="1293" spans="1:22" s="26" customFormat="1" ht="17.25">
      <c r="A1293" s="71"/>
      <c r="B1293" s="71"/>
      <c r="C1293" s="71"/>
      <c r="D1293" s="74"/>
      <c r="E1293" s="45"/>
      <c r="F1293" s="22">
        <v>112</v>
      </c>
      <c r="G1293" s="23" t="s">
        <v>79</v>
      </c>
      <c r="H1293" s="31">
        <v>5000000</v>
      </c>
      <c r="I1293" s="31">
        <v>5000000</v>
      </c>
      <c r="J1293" s="31">
        <v>5000000</v>
      </c>
      <c r="K1293" s="31">
        <v>5000000</v>
      </c>
      <c r="L1293" s="31">
        <v>5000000</v>
      </c>
      <c r="M1293" s="31">
        <v>5000000</v>
      </c>
      <c r="N1293" s="31">
        <v>5000000</v>
      </c>
      <c r="O1293" s="31">
        <v>5000000</v>
      </c>
      <c r="P1293" s="31">
        <v>5000000</v>
      </c>
      <c r="Q1293" s="31">
        <v>5000000</v>
      </c>
      <c r="R1293" s="31">
        <v>5000000</v>
      </c>
      <c r="S1293" s="31">
        <v>5000000</v>
      </c>
      <c r="T1293" s="31">
        <f>SUM(H1293:S1293)</f>
        <v>60000000</v>
      </c>
      <c r="U1293" s="50">
        <f t="shared" si="1"/>
        <v>5000000</v>
      </c>
      <c r="V1293" s="59"/>
    </row>
    <row r="1294" spans="1:22" s="26" customFormat="1" ht="17.25">
      <c r="A1294" s="71"/>
      <c r="B1294" s="71"/>
      <c r="C1294" s="71"/>
      <c r="D1294" s="74"/>
      <c r="E1294" s="45"/>
      <c r="F1294" s="22">
        <v>131</v>
      </c>
      <c r="G1294" s="23" t="s">
        <v>24</v>
      </c>
      <c r="H1294" s="31">
        <v>0</v>
      </c>
      <c r="I1294" s="31">
        <v>0</v>
      </c>
      <c r="J1294" s="31">
        <v>0</v>
      </c>
      <c r="K1294" s="31">
        <v>0</v>
      </c>
      <c r="L1294" s="31">
        <v>0</v>
      </c>
      <c r="M1294" s="31">
        <v>0</v>
      </c>
      <c r="N1294" s="31">
        <v>0</v>
      </c>
      <c r="O1294" s="31">
        <v>0</v>
      </c>
      <c r="P1294" s="31">
        <v>0</v>
      </c>
      <c r="Q1294" s="31">
        <v>0</v>
      </c>
      <c r="R1294" s="31">
        <v>0</v>
      </c>
      <c r="S1294" s="31">
        <v>0</v>
      </c>
      <c r="T1294" s="31">
        <f>SUM(H1294:S1294)</f>
        <v>0</v>
      </c>
      <c r="U1294" s="50">
        <f t="shared" si="1"/>
        <v>0</v>
      </c>
      <c r="V1294" s="59"/>
    </row>
    <row r="1295" spans="1:22" s="26" customFormat="1" ht="17.25">
      <c r="A1295" s="71"/>
      <c r="B1295" s="71"/>
      <c r="C1295" s="71"/>
      <c r="D1295" s="74"/>
      <c r="E1295" s="45"/>
      <c r="F1295" s="22">
        <v>133</v>
      </c>
      <c r="G1295" s="23" t="s">
        <v>21</v>
      </c>
      <c r="H1295" s="31">
        <v>0</v>
      </c>
      <c r="I1295" s="31">
        <v>0</v>
      </c>
      <c r="J1295" s="31">
        <v>0</v>
      </c>
      <c r="K1295" s="31">
        <v>0</v>
      </c>
      <c r="L1295" s="31">
        <v>0</v>
      </c>
      <c r="M1295" s="31">
        <v>0</v>
      </c>
      <c r="N1295" s="31">
        <v>0</v>
      </c>
      <c r="O1295" s="31">
        <v>0</v>
      </c>
      <c r="P1295" s="31">
        <v>0</v>
      </c>
      <c r="Q1295" s="31">
        <v>0</v>
      </c>
      <c r="R1295" s="31">
        <v>0</v>
      </c>
      <c r="S1295" s="31">
        <v>0</v>
      </c>
      <c r="T1295" s="31">
        <f>SUM(H1295:S1295)</f>
        <v>0</v>
      </c>
      <c r="U1295" s="50">
        <f t="shared" si="1"/>
        <v>0</v>
      </c>
      <c r="V1295" s="59"/>
    </row>
    <row r="1296" spans="1:22" s="26" customFormat="1" ht="18" thickBot="1">
      <c r="A1296" s="72"/>
      <c r="B1296" s="72"/>
      <c r="C1296" s="72"/>
      <c r="D1296" s="75"/>
      <c r="E1296" s="41"/>
      <c r="F1296" s="53">
        <v>232</v>
      </c>
      <c r="G1296" s="54" t="s">
        <v>20</v>
      </c>
      <c r="H1296" s="42">
        <v>0</v>
      </c>
      <c r="I1296" s="42">
        <v>0</v>
      </c>
      <c r="J1296" s="42">
        <v>0</v>
      </c>
      <c r="K1296" s="42">
        <v>0</v>
      </c>
      <c r="L1296" s="42">
        <v>0</v>
      </c>
      <c r="M1296" s="42">
        <v>0</v>
      </c>
      <c r="N1296" s="42">
        <v>0</v>
      </c>
      <c r="O1296" s="42">
        <v>9008645</v>
      </c>
      <c r="P1296" s="42">
        <v>0</v>
      </c>
      <c r="Q1296" s="42">
        <v>0</v>
      </c>
      <c r="R1296" s="42">
        <v>0</v>
      </c>
      <c r="S1296" s="42">
        <v>0</v>
      </c>
      <c r="T1296" s="42">
        <f>SUM(H1296:S1296)</f>
        <v>9008645</v>
      </c>
      <c r="U1296" s="49">
        <f t="shared" si="1"/>
        <v>750720.4166666666</v>
      </c>
      <c r="V1296" s="60"/>
    </row>
    <row r="1297" spans="1:22" s="26" customFormat="1" ht="15" customHeight="1">
      <c r="A1297" s="70">
        <v>217</v>
      </c>
      <c r="B1297" s="70">
        <v>0</v>
      </c>
      <c r="C1297" s="70">
        <v>3599132</v>
      </c>
      <c r="D1297" s="73" t="s">
        <v>249</v>
      </c>
      <c r="E1297" s="51"/>
      <c r="F1297" s="33">
        <v>111</v>
      </c>
      <c r="G1297" s="34" t="s">
        <v>18</v>
      </c>
      <c r="H1297" s="31">
        <v>0</v>
      </c>
      <c r="I1297" s="31">
        <v>0</v>
      </c>
      <c r="J1297" s="31">
        <v>0</v>
      </c>
      <c r="K1297" s="31">
        <v>0</v>
      </c>
      <c r="L1297" s="31">
        <v>0</v>
      </c>
      <c r="M1297" s="31">
        <v>0</v>
      </c>
      <c r="N1297" s="31">
        <v>10000000</v>
      </c>
      <c r="O1297" s="31">
        <v>10000000</v>
      </c>
      <c r="P1297" s="31">
        <v>10000000</v>
      </c>
      <c r="Q1297" s="31">
        <v>10000000</v>
      </c>
      <c r="R1297" s="31">
        <v>0</v>
      </c>
      <c r="S1297" s="31">
        <v>0</v>
      </c>
      <c r="T1297" s="10">
        <f>+H1297+I1297+J1297+K1297+L1297+M1297+N1297+O1297+P1297+Q1297+R1297+S1297</f>
        <v>40000000</v>
      </c>
      <c r="U1297" s="35">
        <f t="shared" si="1"/>
        <v>3333333.3333333335</v>
      </c>
      <c r="V1297" s="58">
        <f>SUM(T1297:U1302)</f>
        <v>132176032.08333334</v>
      </c>
    </row>
    <row r="1298" spans="1:22" s="26" customFormat="1" ht="17.25">
      <c r="A1298" s="71"/>
      <c r="B1298" s="71"/>
      <c r="C1298" s="71"/>
      <c r="D1298" s="74"/>
      <c r="E1298" s="45"/>
      <c r="F1298" s="22">
        <v>113</v>
      </c>
      <c r="G1298" s="23" t="s">
        <v>19</v>
      </c>
      <c r="H1298" s="31">
        <v>4500000</v>
      </c>
      <c r="I1298" s="31">
        <v>4500000</v>
      </c>
      <c r="J1298" s="31">
        <v>4500000</v>
      </c>
      <c r="K1298" s="31">
        <v>4500000</v>
      </c>
      <c r="L1298" s="31">
        <v>4500000</v>
      </c>
      <c r="M1298" s="31">
        <v>4500000</v>
      </c>
      <c r="N1298" s="31">
        <v>4000000</v>
      </c>
      <c r="O1298" s="31">
        <v>4000000</v>
      </c>
      <c r="P1298" s="31">
        <v>4000000</v>
      </c>
      <c r="Q1298" s="31">
        <v>4000000</v>
      </c>
      <c r="R1298" s="31">
        <v>0</v>
      </c>
      <c r="S1298" s="31">
        <v>0</v>
      </c>
      <c r="T1298" s="31">
        <f>SUM(H1298:S1298)</f>
        <v>43000000</v>
      </c>
      <c r="U1298" s="50">
        <f t="shared" si="1"/>
        <v>3583333.3333333335</v>
      </c>
      <c r="V1298" s="59"/>
    </row>
    <row r="1299" spans="1:22" s="26" customFormat="1" ht="17.25">
      <c r="A1299" s="71"/>
      <c r="B1299" s="71"/>
      <c r="C1299" s="71"/>
      <c r="D1299" s="74"/>
      <c r="E1299" s="45"/>
      <c r="F1299" s="22">
        <v>112</v>
      </c>
      <c r="G1299" s="23" t="s">
        <v>79</v>
      </c>
      <c r="H1299" s="31">
        <v>5000000</v>
      </c>
      <c r="I1299" s="31">
        <v>5000000</v>
      </c>
      <c r="J1299" s="31">
        <v>5000000</v>
      </c>
      <c r="K1299" s="31">
        <v>5000000</v>
      </c>
      <c r="L1299" s="31">
        <v>5000000</v>
      </c>
      <c r="M1299" s="31">
        <v>5000000</v>
      </c>
      <c r="N1299" s="31">
        <v>0</v>
      </c>
      <c r="O1299" s="31">
        <v>0</v>
      </c>
      <c r="P1299" s="31">
        <v>0</v>
      </c>
      <c r="Q1299" s="31">
        <v>0</v>
      </c>
      <c r="R1299" s="31">
        <v>0</v>
      </c>
      <c r="S1299" s="31">
        <v>0</v>
      </c>
      <c r="T1299" s="31">
        <f>SUM(H1299:S1299)</f>
        <v>30000000</v>
      </c>
      <c r="U1299" s="50">
        <f t="shared" si="1"/>
        <v>2500000</v>
      </c>
      <c r="V1299" s="59"/>
    </row>
    <row r="1300" spans="1:22" s="26" customFormat="1" ht="17.25">
      <c r="A1300" s="71"/>
      <c r="B1300" s="71"/>
      <c r="C1300" s="71"/>
      <c r="D1300" s="74"/>
      <c r="E1300" s="45"/>
      <c r="F1300" s="22">
        <v>131</v>
      </c>
      <c r="G1300" s="23" t="s">
        <v>24</v>
      </c>
      <c r="H1300" s="31">
        <v>0</v>
      </c>
      <c r="I1300" s="31">
        <v>0</v>
      </c>
      <c r="J1300" s="31">
        <v>0</v>
      </c>
      <c r="K1300" s="31">
        <v>0</v>
      </c>
      <c r="L1300" s="31">
        <v>0</v>
      </c>
      <c r="M1300" s="31">
        <v>0</v>
      </c>
      <c r="N1300" s="31">
        <v>0</v>
      </c>
      <c r="O1300" s="31">
        <v>0</v>
      </c>
      <c r="P1300" s="31">
        <v>0</v>
      </c>
      <c r="Q1300" s="31">
        <v>0</v>
      </c>
      <c r="R1300" s="31">
        <v>0</v>
      </c>
      <c r="S1300" s="31">
        <v>0</v>
      </c>
      <c r="T1300" s="31">
        <f>SUM(H1300:S1300)</f>
        <v>0</v>
      </c>
      <c r="U1300" s="50">
        <f t="shared" si="1"/>
        <v>0</v>
      </c>
      <c r="V1300" s="59"/>
    </row>
    <row r="1301" spans="1:22" s="26" customFormat="1" ht="17.25">
      <c r="A1301" s="71"/>
      <c r="B1301" s="71"/>
      <c r="C1301" s="71"/>
      <c r="D1301" s="74"/>
      <c r="E1301" s="45"/>
      <c r="F1301" s="22">
        <v>133</v>
      </c>
      <c r="G1301" s="23" t="s">
        <v>21</v>
      </c>
      <c r="H1301" s="31">
        <v>0</v>
      </c>
      <c r="I1301" s="31">
        <v>0</v>
      </c>
      <c r="J1301" s="31">
        <v>0</v>
      </c>
      <c r="K1301" s="31">
        <v>0</v>
      </c>
      <c r="L1301" s="31">
        <v>0</v>
      </c>
      <c r="M1301" s="31">
        <v>0</v>
      </c>
      <c r="N1301" s="31">
        <v>0</v>
      </c>
      <c r="O1301" s="31">
        <v>0</v>
      </c>
      <c r="P1301" s="31">
        <v>0</v>
      </c>
      <c r="Q1301" s="31">
        <v>0</v>
      </c>
      <c r="R1301" s="31">
        <v>0</v>
      </c>
      <c r="S1301" s="31">
        <v>0</v>
      </c>
      <c r="T1301" s="31">
        <f>SUM(H1301:S1301)</f>
        <v>0</v>
      </c>
      <c r="U1301" s="50">
        <f t="shared" si="1"/>
        <v>0</v>
      </c>
      <c r="V1301" s="59"/>
    </row>
    <row r="1302" spans="1:22" s="26" customFormat="1" ht="18" thickBot="1">
      <c r="A1302" s="72"/>
      <c r="B1302" s="72"/>
      <c r="C1302" s="72"/>
      <c r="D1302" s="75"/>
      <c r="E1302" s="41"/>
      <c r="F1302" s="53">
        <v>232</v>
      </c>
      <c r="G1302" s="54" t="s">
        <v>20</v>
      </c>
      <c r="H1302" s="42">
        <v>0</v>
      </c>
      <c r="I1302" s="42">
        <v>0</v>
      </c>
      <c r="J1302" s="42">
        <v>0</v>
      </c>
      <c r="K1302" s="42">
        <v>0</v>
      </c>
      <c r="L1302" s="42">
        <v>0</v>
      </c>
      <c r="M1302" s="42">
        <v>0</v>
      </c>
      <c r="N1302" s="42">
        <v>0</v>
      </c>
      <c r="O1302" s="42">
        <v>9008645</v>
      </c>
      <c r="P1302" s="42">
        <v>0</v>
      </c>
      <c r="Q1302" s="42">
        <v>0</v>
      </c>
      <c r="R1302" s="42">
        <v>0</v>
      </c>
      <c r="S1302" s="42">
        <v>0</v>
      </c>
      <c r="T1302" s="42">
        <f>SUM(H1302:S1302)</f>
        <v>9008645</v>
      </c>
      <c r="U1302" s="49">
        <f t="shared" si="1"/>
        <v>750720.4166666666</v>
      </c>
      <c r="V1302" s="60"/>
    </row>
    <row r="1303" spans="1:22" s="26" customFormat="1" ht="15" customHeight="1">
      <c r="A1303" s="70">
        <v>218</v>
      </c>
      <c r="B1303" s="70">
        <v>0</v>
      </c>
      <c r="C1303" s="70">
        <v>1133435</v>
      </c>
      <c r="D1303" s="73" t="s">
        <v>250</v>
      </c>
      <c r="E1303" s="51"/>
      <c r="F1303" s="33">
        <v>111</v>
      </c>
      <c r="G1303" s="34" t="s">
        <v>18</v>
      </c>
      <c r="H1303" s="31">
        <v>0</v>
      </c>
      <c r="I1303" s="31">
        <v>0</v>
      </c>
      <c r="J1303" s="31">
        <v>0</v>
      </c>
      <c r="K1303" s="31">
        <v>0</v>
      </c>
      <c r="L1303" s="31">
        <v>0</v>
      </c>
      <c r="M1303" s="31">
        <v>0</v>
      </c>
      <c r="N1303" s="31">
        <v>0</v>
      </c>
      <c r="O1303" s="31">
        <v>0</v>
      </c>
      <c r="P1303" s="31">
        <v>0</v>
      </c>
      <c r="Q1303" s="31">
        <v>0</v>
      </c>
      <c r="R1303" s="31">
        <v>0</v>
      </c>
      <c r="S1303" s="31">
        <v>0</v>
      </c>
      <c r="T1303" s="10">
        <f>+H1303+I1303+J1303+K1303+L1303+M1303+N1303+O1303+P1303+Q1303+R1303+S1303</f>
        <v>0</v>
      </c>
      <c r="U1303" s="35">
        <f t="shared" si="1"/>
        <v>0</v>
      </c>
      <c r="V1303" s="58">
        <f>SUM(T1303:U1308)</f>
        <v>132508645</v>
      </c>
    </row>
    <row r="1304" spans="1:22" s="26" customFormat="1" ht="17.25">
      <c r="A1304" s="71"/>
      <c r="B1304" s="71"/>
      <c r="C1304" s="71"/>
      <c r="D1304" s="74"/>
      <c r="E1304" s="45"/>
      <c r="F1304" s="22">
        <v>113</v>
      </c>
      <c r="G1304" s="23" t="s">
        <v>19</v>
      </c>
      <c r="H1304" s="31">
        <v>4500000</v>
      </c>
      <c r="I1304" s="31">
        <v>4500000</v>
      </c>
      <c r="J1304" s="31">
        <v>4500000</v>
      </c>
      <c r="K1304" s="31">
        <v>4500000</v>
      </c>
      <c r="L1304" s="31">
        <v>4500000</v>
      </c>
      <c r="M1304" s="31">
        <v>4500000</v>
      </c>
      <c r="N1304" s="31">
        <v>4500000</v>
      </c>
      <c r="O1304" s="31">
        <v>4500000</v>
      </c>
      <c r="P1304" s="31">
        <v>4500000</v>
      </c>
      <c r="Q1304" s="31">
        <v>4500000</v>
      </c>
      <c r="R1304" s="31">
        <v>4500000</v>
      </c>
      <c r="S1304" s="31">
        <v>4500000</v>
      </c>
      <c r="T1304" s="31">
        <f>SUM(H1304:S1304)</f>
        <v>54000000</v>
      </c>
      <c r="U1304" s="50">
        <f t="shared" si="1"/>
        <v>4500000</v>
      </c>
      <c r="V1304" s="59"/>
    </row>
    <row r="1305" spans="1:22" s="26" customFormat="1" ht="17.25">
      <c r="A1305" s="71"/>
      <c r="B1305" s="71"/>
      <c r="C1305" s="71"/>
      <c r="D1305" s="74"/>
      <c r="E1305" s="45"/>
      <c r="F1305" s="22">
        <v>112</v>
      </c>
      <c r="G1305" s="23" t="s">
        <v>79</v>
      </c>
      <c r="H1305" s="31">
        <v>5000000</v>
      </c>
      <c r="I1305" s="31">
        <v>5000000</v>
      </c>
      <c r="J1305" s="31">
        <v>5000000</v>
      </c>
      <c r="K1305" s="31">
        <v>5000000</v>
      </c>
      <c r="L1305" s="31">
        <v>5000000</v>
      </c>
      <c r="M1305" s="31">
        <v>5000000</v>
      </c>
      <c r="N1305" s="31">
        <v>5000000</v>
      </c>
      <c r="O1305" s="31">
        <v>5000000</v>
      </c>
      <c r="P1305" s="31">
        <v>5000000</v>
      </c>
      <c r="Q1305" s="31">
        <v>5000000</v>
      </c>
      <c r="R1305" s="31">
        <v>5000000</v>
      </c>
      <c r="S1305" s="31">
        <v>5000000</v>
      </c>
      <c r="T1305" s="31">
        <f>SUM(H1305:S1305)</f>
        <v>60000000</v>
      </c>
      <c r="U1305" s="50">
        <f t="shared" si="1"/>
        <v>5000000</v>
      </c>
      <c r="V1305" s="59"/>
    </row>
    <row r="1306" spans="1:22" s="26" customFormat="1" ht="17.25">
      <c r="A1306" s="71"/>
      <c r="B1306" s="71"/>
      <c r="C1306" s="71"/>
      <c r="D1306" s="74"/>
      <c r="E1306" s="45"/>
      <c r="F1306" s="22">
        <v>131</v>
      </c>
      <c r="G1306" s="23" t="s">
        <v>24</v>
      </c>
      <c r="H1306" s="31">
        <v>0</v>
      </c>
      <c r="I1306" s="31">
        <v>0</v>
      </c>
      <c r="J1306" s="31">
        <v>0</v>
      </c>
      <c r="K1306" s="31">
        <v>0</v>
      </c>
      <c r="L1306" s="31">
        <v>0</v>
      </c>
      <c r="M1306" s="31">
        <v>0</v>
      </c>
      <c r="N1306" s="31">
        <v>0</v>
      </c>
      <c r="O1306" s="31">
        <v>0</v>
      </c>
      <c r="P1306" s="31">
        <v>0</v>
      </c>
      <c r="Q1306" s="31">
        <v>0</v>
      </c>
      <c r="R1306" s="31">
        <v>0</v>
      </c>
      <c r="S1306" s="31">
        <v>0</v>
      </c>
      <c r="T1306" s="31">
        <f>SUM(H1306:S1306)</f>
        <v>0</v>
      </c>
      <c r="U1306" s="50"/>
      <c r="V1306" s="59"/>
    </row>
    <row r="1307" spans="1:22" s="26" customFormat="1" ht="17.25">
      <c r="A1307" s="71"/>
      <c r="B1307" s="71"/>
      <c r="C1307" s="71"/>
      <c r="D1307" s="74"/>
      <c r="E1307" s="45"/>
      <c r="F1307" s="22">
        <v>133</v>
      </c>
      <c r="G1307" s="23" t="s">
        <v>21</v>
      </c>
      <c r="H1307" s="31">
        <v>0</v>
      </c>
      <c r="I1307" s="31">
        <v>0</v>
      </c>
      <c r="J1307" s="31">
        <v>0</v>
      </c>
      <c r="K1307" s="31">
        <v>0</v>
      </c>
      <c r="L1307" s="31">
        <v>0</v>
      </c>
      <c r="M1307" s="31">
        <v>0</v>
      </c>
      <c r="N1307" s="31">
        <v>0</v>
      </c>
      <c r="O1307" s="31">
        <v>0</v>
      </c>
      <c r="P1307" s="31">
        <v>0</v>
      </c>
      <c r="Q1307" s="31">
        <v>0</v>
      </c>
      <c r="R1307" s="31">
        <v>0</v>
      </c>
      <c r="S1307" s="31">
        <v>0</v>
      </c>
      <c r="T1307" s="31">
        <f>SUM(H1307:S1307)</f>
        <v>0</v>
      </c>
      <c r="U1307" s="50">
        <f>T1307/12</f>
        <v>0</v>
      </c>
      <c r="V1307" s="59"/>
    </row>
    <row r="1308" spans="1:22" s="26" customFormat="1" ht="18" thickBot="1">
      <c r="A1308" s="72"/>
      <c r="B1308" s="72"/>
      <c r="C1308" s="72"/>
      <c r="D1308" s="75"/>
      <c r="E1308" s="41"/>
      <c r="F1308" s="53">
        <v>232</v>
      </c>
      <c r="G1308" s="54" t="s">
        <v>20</v>
      </c>
      <c r="H1308" s="42">
        <v>0</v>
      </c>
      <c r="I1308" s="42">
        <v>0</v>
      </c>
      <c r="J1308" s="42">
        <v>0</v>
      </c>
      <c r="K1308" s="42">
        <v>0</v>
      </c>
      <c r="L1308" s="42">
        <v>0</v>
      </c>
      <c r="M1308" s="42">
        <v>0</v>
      </c>
      <c r="N1308" s="42">
        <v>0</v>
      </c>
      <c r="O1308" s="42">
        <v>9008645</v>
      </c>
      <c r="P1308" s="42">
        <v>0</v>
      </c>
      <c r="Q1308" s="42">
        <v>0</v>
      </c>
      <c r="R1308" s="42">
        <v>0</v>
      </c>
      <c r="S1308" s="42">
        <v>0</v>
      </c>
      <c r="T1308" s="42">
        <f>SUM(H1308:S1308)</f>
        <v>9008645</v>
      </c>
      <c r="U1308" s="49">
        <v>0</v>
      </c>
      <c r="V1308" s="60"/>
    </row>
    <row r="1309" spans="1:22" s="26" customFormat="1" ht="15" customHeight="1">
      <c r="A1309" s="70">
        <v>219</v>
      </c>
      <c r="B1309" s="70">
        <v>0</v>
      </c>
      <c r="C1309" s="70">
        <v>895301</v>
      </c>
      <c r="D1309" s="73" t="s">
        <v>251</v>
      </c>
      <c r="E1309" s="51"/>
      <c r="F1309" s="33">
        <v>111</v>
      </c>
      <c r="G1309" s="34" t="s">
        <v>18</v>
      </c>
      <c r="H1309" s="31">
        <v>0</v>
      </c>
      <c r="I1309" s="31">
        <v>0</v>
      </c>
      <c r="J1309" s="31">
        <v>0</v>
      </c>
      <c r="K1309" s="31">
        <v>0</v>
      </c>
      <c r="L1309" s="31">
        <v>0</v>
      </c>
      <c r="M1309" s="31">
        <v>0</v>
      </c>
      <c r="N1309" s="31">
        <v>0</v>
      </c>
      <c r="O1309" s="31">
        <v>0</v>
      </c>
      <c r="P1309" s="31">
        <v>0</v>
      </c>
      <c r="Q1309" s="31">
        <v>0</v>
      </c>
      <c r="R1309" s="31">
        <v>0</v>
      </c>
      <c r="S1309" s="31">
        <v>0</v>
      </c>
      <c r="T1309" s="10">
        <f>+H1309+I1309+J1309+K1309+L1309+M1309+N1309+O1309+P1309+Q1309+R1309+S1309</f>
        <v>0</v>
      </c>
      <c r="U1309" s="35">
        <f>T1309/12</f>
        <v>0</v>
      </c>
      <c r="V1309" s="58">
        <f>SUM(T1309:U1314)</f>
        <v>123500000</v>
      </c>
    </row>
    <row r="1310" spans="1:22" s="26" customFormat="1" ht="17.25">
      <c r="A1310" s="71"/>
      <c r="B1310" s="71"/>
      <c r="C1310" s="71"/>
      <c r="D1310" s="74"/>
      <c r="E1310" s="45"/>
      <c r="F1310" s="22">
        <v>113</v>
      </c>
      <c r="G1310" s="23" t="s">
        <v>19</v>
      </c>
      <c r="H1310" s="31">
        <v>4500000</v>
      </c>
      <c r="I1310" s="31">
        <v>4500000</v>
      </c>
      <c r="J1310" s="31">
        <v>4500000</v>
      </c>
      <c r="K1310" s="31">
        <v>4500000</v>
      </c>
      <c r="L1310" s="31">
        <v>4500000</v>
      </c>
      <c r="M1310" s="31">
        <v>4500000</v>
      </c>
      <c r="N1310" s="31">
        <v>4500000</v>
      </c>
      <c r="O1310" s="31">
        <v>4500000</v>
      </c>
      <c r="P1310" s="31">
        <v>4500000</v>
      </c>
      <c r="Q1310" s="31">
        <v>4500000</v>
      </c>
      <c r="R1310" s="31">
        <v>4500000</v>
      </c>
      <c r="S1310" s="31">
        <v>4500000</v>
      </c>
      <c r="T1310" s="31">
        <f>SUM(H1310:S1310)</f>
        <v>54000000</v>
      </c>
      <c r="U1310" s="50">
        <f>T1310/12</f>
        <v>4500000</v>
      </c>
      <c r="V1310" s="59"/>
    </row>
    <row r="1311" spans="1:22" s="26" customFormat="1" ht="17.25">
      <c r="A1311" s="71"/>
      <c r="B1311" s="71"/>
      <c r="C1311" s="71"/>
      <c r="D1311" s="74"/>
      <c r="E1311" s="45"/>
      <c r="F1311" s="22">
        <v>112</v>
      </c>
      <c r="G1311" s="23" t="s">
        <v>79</v>
      </c>
      <c r="H1311" s="31">
        <v>5000000</v>
      </c>
      <c r="I1311" s="31">
        <v>5000000</v>
      </c>
      <c r="J1311" s="31">
        <v>5000000</v>
      </c>
      <c r="K1311" s="31">
        <v>5000000</v>
      </c>
      <c r="L1311" s="31">
        <v>5000000</v>
      </c>
      <c r="M1311" s="31">
        <v>5000000</v>
      </c>
      <c r="N1311" s="31">
        <v>5000000</v>
      </c>
      <c r="O1311" s="31">
        <v>5000000</v>
      </c>
      <c r="P1311" s="31">
        <v>5000000</v>
      </c>
      <c r="Q1311" s="31">
        <v>5000000</v>
      </c>
      <c r="R1311" s="31">
        <v>5000000</v>
      </c>
      <c r="S1311" s="31">
        <v>5000000</v>
      </c>
      <c r="T1311" s="31">
        <f>SUM(H1311:S1311)</f>
        <v>60000000</v>
      </c>
      <c r="U1311" s="50">
        <f>T1311/12</f>
        <v>5000000</v>
      </c>
      <c r="V1311" s="59"/>
    </row>
    <row r="1312" spans="1:22" s="26" customFormat="1" ht="17.25">
      <c r="A1312" s="71"/>
      <c r="B1312" s="71"/>
      <c r="C1312" s="71"/>
      <c r="D1312" s="74"/>
      <c r="E1312" s="45"/>
      <c r="F1312" s="22">
        <v>131</v>
      </c>
      <c r="G1312" s="23" t="s">
        <v>24</v>
      </c>
      <c r="H1312" s="31">
        <v>0</v>
      </c>
      <c r="I1312" s="31">
        <v>0</v>
      </c>
      <c r="J1312" s="31">
        <v>0</v>
      </c>
      <c r="K1312" s="31">
        <v>0</v>
      </c>
      <c r="L1312" s="31">
        <v>0</v>
      </c>
      <c r="M1312" s="31">
        <v>0</v>
      </c>
      <c r="N1312" s="31">
        <v>0</v>
      </c>
      <c r="O1312" s="31">
        <v>0</v>
      </c>
      <c r="P1312" s="31">
        <v>0</v>
      </c>
      <c r="Q1312" s="31">
        <v>0</v>
      </c>
      <c r="R1312" s="31">
        <v>0</v>
      </c>
      <c r="S1312" s="31">
        <v>0</v>
      </c>
      <c r="T1312" s="31">
        <f>SUM(H1312:S1312)</f>
        <v>0</v>
      </c>
      <c r="U1312" s="50">
        <f>T1312/12</f>
        <v>0</v>
      </c>
      <c r="V1312" s="59"/>
    </row>
    <row r="1313" spans="1:22" s="26" customFormat="1" ht="17.25">
      <c r="A1313" s="71"/>
      <c r="B1313" s="71"/>
      <c r="C1313" s="71"/>
      <c r="D1313" s="74"/>
      <c r="E1313" s="45"/>
      <c r="F1313" s="22">
        <v>133</v>
      </c>
      <c r="G1313" s="23" t="s">
        <v>21</v>
      </c>
      <c r="H1313" s="31">
        <v>0</v>
      </c>
      <c r="I1313" s="31">
        <v>0</v>
      </c>
      <c r="J1313" s="31">
        <v>0</v>
      </c>
      <c r="K1313" s="31">
        <v>0</v>
      </c>
      <c r="L1313" s="31">
        <v>0</v>
      </c>
      <c r="M1313" s="31">
        <v>0</v>
      </c>
      <c r="N1313" s="31">
        <v>0</v>
      </c>
      <c r="O1313" s="31">
        <v>0</v>
      </c>
      <c r="P1313" s="31">
        <v>0</v>
      </c>
      <c r="Q1313" s="31">
        <v>0</v>
      </c>
      <c r="R1313" s="31">
        <v>0</v>
      </c>
      <c r="S1313" s="31">
        <v>0</v>
      </c>
      <c r="T1313" s="31">
        <f>SUM(H1313:S1313)</f>
        <v>0</v>
      </c>
      <c r="U1313" s="50">
        <f>T1313/12</f>
        <v>0</v>
      </c>
      <c r="V1313" s="59"/>
    </row>
    <row r="1314" spans="1:22" s="26" customFormat="1" ht="18" thickBot="1">
      <c r="A1314" s="72"/>
      <c r="B1314" s="72"/>
      <c r="C1314" s="72"/>
      <c r="D1314" s="75"/>
      <c r="E1314" s="41"/>
      <c r="F1314" s="53">
        <v>232</v>
      </c>
      <c r="G1314" s="54" t="s">
        <v>20</v>
      </c>
      <c r="H1314" s="42">
        <v>0</v>
      </c>
      <c r="I1314" s="42">
        <v>0</v>
      </c>
      <c r="J1314" s="42">
        <v>0</v>
      </c>
      <c r="K1314" s="42">
        <v>0</v>
      </c>
      <c r="L1314" s="42">
        <v>0</v>
      </c>
      <c r="M1314" s="42">
        <v>0</v>
      </c>
      <c r="N1314" s="42">
        <v>0</v>
      </c>
      <c r="O1314" s="42">
        <v>0</v>
      </c>
      <c r="P1314" s="42">
        <v>0</v>
      </c>
      <c r="Q1314" s="42">
        <v>0</v>
      </c>
      <c r="R1314" s="42">
        <v>0</v>
      </c>
      <c r="S1314" s="42">
        <v>0</v>
      </c>
      <c r="T1314" s="42">
        <v>0</v>
      </c>
      <c r="U1314" s="42">
        <v>0</v>
      </c>
      <c r="V1314" s="60"/>
    </row>
    <row r="1315" spans="1:22" s="26" customFormat="1" ht="15" customHeight="1">
      <c r="A1315" s="70">
        <v>220</v>
      </c>
      <c r="B1315" s="70">
        <v>0</v>
      </c>
      <c r="C1315" s="70">
        <v>3273738</v>
      </c>
      <c r="D1315" s="73" t="s">
        <v>252</v>
      </c>
      <c r="E1315" s="51"/>
      <c r="F1315" s="33">
        <v>111</v>
      </c>
      <c r="G1315" s="34" t="s">
        <v>18</v>
      </c>
      <c r="H1315" s="31">
        <v>0</v>
      </c>
      <c r="I1315" s="31">
        <v>0</v>
      </c>
      <c r="J1315" s="31">
        <v>0</v>
      </c>
      <c r="K1315" s="31">
        <v>0</v>
      </c>
      <c r="L1315" s="31">
        <v>0</v>
      </c>
      <c r="M1315" s="31">
        <v>0</v>
      </c>
      <c r="N1315" s="31">
        <v>0</v>
      </c>
      <c r="O1315" s="31">
        <v>0</v>
      </c>
      <c r="P1315" s="31">
        <v>0</v>
      </c>
      <c r="Q1315" s="31">
        <v>0</v>
      </c>
      <c r="R1315" s="31">
        <v>0</v>
      </c>
      <c r="S1315" s="31">
        <v>0</v>
      </c>
      <c r="T1315" s="10">
        <f>+H1315+I1315+J1315+K1315+L1315+M1315+N1315+O1315+P1315+Q1315+R1315+S1315</f>
        <v>0</v>
      </c>
      <c r="U1315" s="35">
        <f aca="true" t="shared" si="2" ref="U1315:U1320">T1315/12</f>
        <v>0</v>
      </c>
      <c r="V1315" s="58">
        <f>SUM(T1315:U1320)</f>
        <v>17838889.25</v>
      </c>
    </row>
    <row r="1316" spans="1:22" s="26" customFormat="1" ht="17.25">
      <c r="A1316" s="71"/>
      <c r="B1316" s="71"/>
      <c r="C1316" s="71"/>
      <c r="D1316" s="74"/>
      <c r="E1316" s="45"/>
      <c r="F1316" s="22">
        <v>113</v>
      </c>
      <c r="G1316" s="23" t="s">
        <v>19</v>
      </c>
      <c r="H1316" s="31">
        <v>0</v>
      </c>
      <c r="I1316" s="31">
        <v>0</v>
      </c>
      <c r="J1316" s="31">
        <v>0</v>
      </c>
      <c r="K1316" s="31">
        <v>0</v>
      </c>
      <c r="L1316" s="31">
        <v>0</v>
      </c>
      <c r="M1316" s="31">
        <v>0</v>
      </c>
      <c r="N1316" s="31">
        <v>0</v>
      </c>
      <c r="O1316" s="31">
        <v>0</v>
      </c>
      <c r="P1316" s="31">
        <v>0</v>
      </c>
      <c r="Q1316" s="31">
        <v>0</v>
      </c>
      <c r="R1316" s="31">
        <v>3300000</v>
      </c>
      <c r="S1316" s="31">
        <v>4500000</v>
      </c>
      <c r="T1316" s="31">
        <f>SUM(H1316:S1316)</f>
        <v>7800000</v>
      </c>
      <c r="U1316" s="50">
        <f t="shared" si="2"/>
        <v>650000</v>
      </c>
      <c r="V1316" s="59"/>
    </row>
    <row r="1317" spans="1:22" s="26" customFormat="1" ht="17.25">
      <c r="A1317" s="71"/>
      <c r="B1317" s="71"/>
      <c r="C1317" s="71"/>
      <c r="D1317" s="74"/>
      <c r="E1317" s="45"/>
      <c r="F1317" s="22">
        <v>112</v>
      </c>
      <c r="G1317" s="23" t="s">
        <v>79</v>
      </c>
      <c r="H1317" s="31">
        <v>0</v>
      </c>
      <c r="I1317" s="31">
        <v>0</v>
      </c>
      <c r="J1317" s="31">
        <v>0</v>
      </c>
      <c r="K1317" s="31">
        <v>0</v>
      </c>
      <c r="L1317" s="31">
        <v>0</v>
      </c>
      <c r="M1317" s="31">
        <v>0</v>
      </c>
      <c r="N1317" s="31">
        <v>0</v>
      </c>
      <c r="O1317" s="31">
        <v>0</v>
      </c>
      <c r="P1317" s="31">
        <v>0</v>
      </c>
      <c r="Q1317" s="31">
        <v>0</v>
      </c>
      <c r="R1317" s="31">
        <v>3666667</v>
      </c>
      <c r="S1317" s="31">
        <v>5000000</v>
      </c>
      <c r="T1317" s="31">
        <f>SUM(H1317:S1317)</f>
        <v>8666667</v>
      </c>
      <c r="U1317" s="50">
        <f t="shared" si="2"/>
        <v>722222.25</v>
      </c>
      <c r="V1317" s="59"/>
    </row>
    <row r="1318" spans="1:22" s="26" customFormat="1" ht="17.25">
      <c r="A1318" s="71"/>
      <c r="B1318" s="71"/>
      <c r="C1318" s="71"/>
      <c r="D1318" s="74"/>
      <c r="E1318" s="45"/>
      <c r="F1318" s="22">
        <v>131</v>
      </c>
      <c r="G1318" s="23" t="s">
        <v>24</v>
      </c>
      <c r="H1318" s="31">
        <v>0</v>
      </c>
      <c r="I1318" s="31">
        <v>0</v>
      </c>
      <c r="J1318" s="31">
        <v>0</v>
      </c>
      <c r="K1318" s="31">
        <v>0</v>
      </c>
      <c r="L1318" s="31">
        <v>0</v>
      </c>
      <c r="M1318" s="31">
        <v>0</v>
      </c>
      <c r="N1318" s="31">
        <v>0</v>
      </c>
      <c r="O1318" s="31">
        <v>0</v>
      </c>
      <c r="P1318" s="31">
        <v>0</v>
      </c>
      <c r="Q1318" s="31">
        <v>0</v>
      </c>
      <c r="R1318" s="31">
        <v>0</v>
      </c>
      <c r="S1318" s="31">
        <v>0</v>
      </c>
      <c r="T1318" s="31">
        <f>SUM(H1318:S1318)</f>
        <v>0</v>
      </c>
      <c r="U1318" s="50">
        <f t="shared" si="2"/>
        <v>0</v>
      </c>
      <c r="V1318" s="59"/>
    </row>
    <row r="1319" spans="1:22" s="26" customFormat="1" ht="17.25">
      <c r="A1319" s="71"/>
      <c r="B1319" s="71"/>
      <c r="C1319" s="71"/>
      <c r="D1319" s="74"/>
      <c r="E1319" s="45"/>
      <c r="F1319" s="22">
        <v>133</v>
      </c>
      <c r="G1319" s="23" t="s">
        <v>21</v>
      </c>
      <c r="H1319" s="31">
        <v>0</v>
      </c>
      <c r="I1319" s="31">
        <v>0</v>
      </c>
      <c r="J1319" s="31">
        <v>0</v>
      </c>
      <c r="K1319" s="31">
        <v>0</v>
      </c>
      <c r="L1319" s="31">
        <v>0</v>
      </c>
      <c r="M1319" s="31">
        <v>0</v>
      </c>
      <c r="N1319" s="31">
        <v>0</v>
      </c>
      <c r="O1319" s="31">
        <v>0</v>
      </c>
      <c r="P1319" s="31">
        <v>0</v>
      </c>
      <c r="Q1319" s="31">
        <v>0</v>
      </c>
      <c r="R1319" s="31">
        <v>0</v>
      </c>
      <c r="S1319" s="31">
        <v>0</v>
      </c>
      <c r="T1319" s="31">
        <f>SUM(H1319:S1319)</f>
        <v>0</v>
      </c>
      <c r="U1319" s="50">
        <f t="shared" si="2"/>
        <v>0</v>
      </c>
      <c r="V1319" s="59"/>
    </row>
    <row r="1320" spans="1:22" s="26" customFormat="1" ht="18" thickBot="1">
      <c r="A1320" s="72"/>
      <c r="B1320" s="72"/>
      <c r="C1320" s="72"/>
      <c r="D1320" s="75"/>
      <c r="E1320" s="41"/>
      <c r="F1320" s="53">
        <v>232</v>
      </c>
      <c r="G1320" s="54" t="s">
        <v>20</v>
      </c>
      <c r="H1320" s="42">
        <v>0</v>
      </c>
      <c r="I1320" s="42">
        <v>0</v>
      </c>
      <c r="J1320" s="42">
        <v>0</v>
      </c>
      <c r="K1320" s="42">
        <v>0</v>
      </c>
      <c r="L1320" s="42">
        <v>0</v>
      </c>
      <c r="M1320" s="42">
        <v>0</v>
      </c>
      <c r="N1320" s="42">
        <v>0</v>
      </c>
      <c r="O1320" s="42">
        <v>0</v>
      </c>
      <c r="P1320" s="42">
        <v>0</v>
      </c>
      <c r="Q1320" s="42">
        <v>0</v>
      </c>
      <c r="R1320" s="42">
        <v>0</v>
      </c>
      <c r="S1320" s="42">
        <v>0</v>
      </c>
      <c r="T1320" s="42">
        <v>0</v>
      </c>
      <c r="U1320" s="42">
        <v>0</v>
      </c>
      <c r="V1320" s="60"/>
    </row>
    <row r="1321" spans="1:22" s="26" customFormat="1" ht="15" customHeight="1">
      <c r="A1321" s="70">
        <v>221</v>
      </c>
      <c r="B1321" s="70">
        <v>0</v>
      </c>
      <c r="C1321" s="70">
        <v>2150943</v>
      </c>
      <c r="D1321" s="73" t="s">
        <v>253</v>
      </c>
      <c r="E1321" s="51"/>
      <c r="F1321" s="33">
        <v>111</v>
      </c>
      <c r="G1321" s="34" t="s">
        <v>18</v>
      </c>
      <c r="H1321" s="31">
        <v>0</v>
      </c>
      <c r="I1321" s="31">
        <v>0</v>
      </c>
      <c r="J1321" s="31">
        <v>0</v>
      </c>
      <c r="K1321" s="31">
        <v>0</v>
      </c>
      <c r="L1321" s="31">
        <v>0</v>
      </c>
      <c r="M1321" s="31">
        <v>0</v>
      </c>
      <c r="N1321" s="31">
        <v>0</v>
      </c>
      <c r="O1321" s="31">
        <v>0</v>
      </c>
      <c r="P1321" s="31">
        <v>0</v>
      </c>
      <c r="Q1321" s="31">
        <v>0</v>
      </c>
      <c r="R1321" s="31">
        <v>0</v>
      </c>
      <c r="S1321" s="31">
        <v>0</v>
      </c>
      <c r="T1321" s="10">
        <f>+H1321+I1321+J1321+K1321+L1321+M1321+N1321+O1321+P1321+Q1321+R1321+S1321</f>
        <v>0</v>
      </c>
      <c r="U1321" s="35">
        <f aca="true" t="shared" si="3" ref="U1321:U1326">T1321/12</f>
        <v>0</v>
      </c>
      <c r="V1321" s="58">
        <f>SUM(T1321:U1326)</f>
        <v>17838889.25</v>
      </c>
    </row>
    <row r="1322" spans="1:22" s="26" customFormat="1" ht="17.25">
      <c r="A1322" s="71"/>
      <c r="B1322" s="71"/>
      <c r="C1322" s="71"/>
      <c r="D1322" s="74"/>
      <c r="E1322" s="45"/>
      <c r="F1322" s="22">
        <v>113</v>
      </c>
      <c r="G1322" s="23" t="s">
        <v>19</v>
      </c>
      <c r="H1322" s="31">
        <v>0</v>
      </c>
      <c r="I1322" s="31">
        <v>0</v>
      </c>
      <c r="J1322" s="31">
        <v>0</v>
      </c>
      <c r="K1322" s="31">
        <v>0</v>
      </c>
      <c r="L1322" s="31">
        <v>0</v>
      </c>
      <c r="M1322" s="31">
        <v>0</v>
      </c>
      <c r="N1322" s="31">
        <v>0</v>
      </c>
      <c r="O1322" s="31">
        <v>0</v>
      </c>
      <c r="P1322" s="31">
        <v>0</v>
      </c>
      <c r="Q1322" s="31">
        <v>0</v>
      </c>
      <c r="R1322" s="31">
        <v>3300000</v>
      </c>
      <c r="S1322" s="31">
        <v>4500000</v>
      </c>
      <c r="T1322" s="31">
        <f>SUM(H1322:S1322)</f>
        <v>7800000</v>
      </c>
      <c r="U1322" s="50">
        <f t="shared" si="3"/>
        <v>650000</v>
      </c>
      <c r="V1322" s="59"/>
    </row>
    <row r="1323" spans="1:22" s="26" customFormat="1" ht="17.25">
      <c r="A1323" s="71"/>
      <c r="B1323" s="71"/>
      <c r="C1323" s="71"/>
      <c r="D1323" s="74"/>
      <c r="E1323" s="45"/>
      <c r="F1323" s="22">
        <v>112</v>
      </c>
      <c r="G1323" s="23" t="s">
        <v>79</v>
      </c>
      <c r="H1323" s="31">
        <v>0</v>
      </c>
      <c r="I1323" s="31">
        <v>0</v>
      </c>
      <c r="J1323" s="31">
        <v>0</v>
      </c>
      <c r="K1323" s="31">
        <v>0</v>
      </c>
      <c r="L1323" s="31">
        <v>0</v>
      </c>
      <c r="M1323" s="31">
        <v>0</v>
      </c>
      <c r="N1323" s="31">
        <v>0</v>
      </c>
      <c r="O1323" s="31">
        <v>0</v>
      </c>
      <c r="P1323" s="31">
        <v>0</v>
      </c>
      <c r="Q1323" s="31">
        <v>0</v>
      </c>
      <c r="R1323" s="31">
        <v>3666667</v>
      </c>
      <c r="S1323" s="31">
        <v>5000000</v>
      </c>
      <c r="T1323" s="31">
        <f>SUM(H1323:S1323)</f>
        <v>8666667</v>
      </c>
      <c r="U1323" s="50">
        <f t="shared" si="3"/>
        <v>722222.25</v>
      </c>
      <c r="V1323" s="59"/>
    </row>
    <row r="1324" spans="1:22" s="26" customFormat="1" ht="17.25">
      <c r="A1324" s="71"/>
      <c r="B1324" s="71"/>
      <c r="C1324" s="71"/>
      <c r="D1324" s="74"/>
      <c r="E1324" s="45"/>
      <c r="F1324" s="22">
        <v>131</v>
      </c>
      <c r="G1324" s="23" t="s">
        <v>24</v>
      </c>
      <c r="H1324" s="31">
        <v>0</v>
      </c>
      <c r="I1324" s="31">
        <v>0</v>
      </c>
      <c r="J1324" s="31">
        <v>0</v>
      </c>
      <c r="K1324" s="31">
        <v>0</v>
      </c>
      <c r="L1324" s="31">
        <v>0</v>
      </c>
      <c r="M1324" s="31">
        <v>0</v>
      </c>
      <c r="N1324" s="31">
        <v>0</v>
      </c>
      <c r="O1324" s="31">
        <v>0</v>
      </c>
      <c r="P1324" s="31">
        <v>0</v>
      </c>
      <c r="Q1324" s="31">
        <v>0</v>
      </c>
      <c r="R1324" s="31">
        <v>0</v>
      </c>
      <c r="S1324" s="31">
        <v>0</v>
      </c>
      <c r="T1324" s="31">
        <f>SUM(H1324:S1324)</f>
        <v>0</v>
      </c>
      <c r="U1324" s="50">
        <f t="shared" si="3"/>
        <v>0</v>
      </c>
      <c r="V1324" s="59"/>
    </row>
    <row r="1325" spans="1:22" s="26" customFormat="1" ht="17.25">
      <c r="A1325" s="71"/>
      <c r="B1325" s="71"/>
      <c r="C1325" s="71"/>
      <c r="D1325" s="74"/>
      <c r="E1325" s="45"/>
      <c r="F1325" s="22">
        <v>133</v>
      </c>
      <c r="G1325" s="23" t="s">
        <v>21</v>
      </c>
      <c r="H1325" s="31">
        <v>0</v>
      </c>
      <c r="I1325" s="31">
        <v>0</v>
      </c>
      <c r="J1325" s="31">
        <v>0</v>
      </c>
      <c r="K1325" s="31">
        <v>0</v>
      </c>
      <c r="L1325" s="31">
        <v>0</v>
      </c>
      <c r="M1325" s="31">
        <v>0</v>
      </c>
      <c r="N1325" s="31">
        <v>0</v>
      </c>
      <c r="O1325" s="31">
        <v>0</v>
      </c>
      <c r="P1325" s="31">
        <v>0</v>
      </c>
      <c r="Q1325" s="31">
        <v>0</v>
      </c>
      <c r="R1325" s="31">
        <v>0</v>
      </c>
      <c r="S1325" s="31">
        <v>0</v>
      </c>
      <c r="T1325" s="31">
        <f>SUM(H1325:S1325)</f>
        <v>0</v>
      </c>
      <c r="U1325" s="50">
        <f t="shared" si="3"/>
        <v>0</v>
      </c>
      <c r="V1325" s="59"/>
    </row>
    <row r="1326" spans="1:22" s="26" customFormat="1" ht="18" thickBot="1">
      <c r="A1326" s="72"/>
      <c r="B1326" s="72"/>
      <c r="C1326" s="72"/>
      <c r="D1326" s="75"/>
      <c r="E1326" s="41"/>
      <c r="F1326" s="53">
        <v>232</v>
      </c>
      <c r="G1326" s="54" t="s">
        <v>20</v>
      </c>
      <c r="H1326" s="42">
        <v>0</v>
      </c>
      <c r="I1326" s="42">
        <v>0</v>
      </c>
      <c r="J1326" s="42">
        <v>0</v>
      </c>
      <c r="K1326" s="42">
        <v>0</v>
      </c>
      <c r="L1326" s="42">
        <v>0</v>
      </c>
      <c r="M1326" s="42">
        <v>0</v>
      </c>
      <c r="N1326" s="42">
        <v>0</v>
      </c>
      <c r="O1326" s="42">
        <v>0</v>
      </c>
      <c r="P1326" s="42">
        <v>0</v>
      </c>
      <c r="Q1326" s="42">
        <v>0</v>
      </c>
      <c r="R1326" s="42">
        <v>0</v>
      </c>
      <c r="S1326" s="42">
        <v>0</v>
      </c>
      <c r="T1326" s="42">
        <v>0</v>
      </c>
      <c r="U1326" s="42">
        <v>0</v>
      </c>
      <c r="V1326" s="60"/>
    </row>
    <row r="1327" spans="1:22" s="26" customFormat="1" ht="15" customHeight="1">
      <c r="A1327" s="70">
        <v>222</v>
      </c>
      <c r="B1327" s="70">
        <v>0</v>
      </c>
      <c r="C1327" s="70">
        <v>2098336</v>
      </c>
      <c r="D1327" s="73" t="s">
        <v>254</v>
      </c>
      <c r="E1327" s="51"/>
      <c r="F1327" s="33">
        <v>111</v>
      </c>
      <c r="G1327" s="34" t="s">
        <v>18</v>
      </c>
      <c r="H1327" s="31">
        <v>0</v>
      </c>
      <c r="I1327" s="31">
        <v>0</v>
      </c>
      <c r="J1327" s="31">
        <v>0</v>
      </c>
      <c r="K1327" s="31">
        <v>0</v>
      </c>
      <c r="L1327" s="31">
        <v>0</v>
      </c>
      <c r="M1327" s="31">
        <v>0</v>
      </c>
      <c r="N1327" s="31">
        <v>0</v>
      </c>
      <c r="O1327" s="31">
        <v>0</v>
      </c>
      <c r="P1327" s="31">
        <v>0</v>
      </c>
      <c r="Q1327" s="31">
        <v>0</v>
      </c>
      <c r="R1327" s="31">
        <v>0</v>
      </c>
      <c r="S1327" s="31">
        <v>0</v>
      </c>
      <c r="T1327" s="10">
        <f>+H1327+I1327+J1327+K1327+L1327+M1327+N1327+O1327+P1327+Q1327+R1327+S1327</f>
        <v>0</v>
      </c>
      <c r="U1327" s="35">
        <f aca="true" t="shared" si="4" ref="U1327:U1332">T1327/12</f>
        <v>0</v>
      </c>
      <c r="V1327" s="58">
        <f>SUM(T1327:U1332)</f>
        <v>17838889.25</v>
      </c>
    </row>
    <row r="1328" spans="1:22" s="26" customFormat="1" ht="17.25">
      <c r="A1328" s="71"/>
      <c r="B1328" s="71"/>
      <c r="C1328" s="71"/>
      <c r="D1328" s="74"/>
      <c r="E1328" s="45"/>
      <c r="F1328" s="22">
        <v>113</v>
      </c>
      <c r="G1328" s="23" t="s">
        <v>19</v>
      </c>
      <c r="H1328" s="31">
        <v>0</v>
      </c>
      <c r="I1328" s="31">
        <v>0</v>
      </c>
      <c r="J1328" s="31">
        <v>0</v>
      </c>
      <c r="K1328" s="31">
        <v>0</v>
      </c>
      <c r="L1328" s="31">
        <v>0</v>
      </c>
      <c r="M1328" s="31">
        <v>0</v>
      </c>
      <c r="N1328" s="31">
        <v>0</v>
      </c>
      <c r="O1328" s="31">
        <v>0</v>
      </c>
      <c r="P1328" s="31">
        <v>0</v>
      </c>
      <c r="Q1328" s="31">
        <v>0</v>
      </c>
      <c r="R1328" s="31">
        <v>3300000</v>
      </c>
      <c r="S1328" s="31">
        <v>4500000</v>
      </c>
      <c r="T1328" s="31">
        <f>SUM(H1328:S1328)</f>
        <v>7800000</v>
      </c>
      <c r="U1328" s="50">
        <f t="shared" si="4"/>
        <v>650000</v>
      </c>
      <c r="V1328" s="59"/>
    </row>
    <row r="1329" spans="1:22" s="26" customFormat="1" ht="17.25">
      <c r="A1329" s="71"/>
      <c r="B1329" s="71"/>
      <c r="C1329" s="71"/>
      <c r="D1329" s="74"/>
      <c r="E1329" s="45"/>
      <c r="F1329" s="22">
        <v>112</v>
      </c>
      <c r="G1329" s="23" t="s">
        <v>79</v>
      </c>
      <c r="H1329" s="31">
        <v>0</v>
      </c>
      <c r="I1329" s="31">
        <v>0</v>
      </c>
      <c r="J1329" s="31">
        <v>0</v>
      </c>
      <c r="K1329" s="31">
        <v>0</v>
      </c>
      <c r="L1329" s="31">
        <v>0</v>
      </c>
      <c r="M1329" s="31">
        <v>0</v>
      </c>
      <c r="N1329" s="31">
        <v>0</v>
      </c>
      <c r="O1329" s="31">
        <v>0</v>
      </c>
      <c r="P1329" s="31">
        <v>0</v>
      </c>
      <c r="Q1329" s="31">
        <v>0</v>
      </c>
      <c r="R1329" s="31">
        <v>3666667</v>
      </c>
      <c r="S1329" s="31">
        <v>5000000</v>
      </c>
      <c r="T1329" s="31">
        <f>SUM(H1329:S1329)</f>
        <v>8666667</v>
      </c>
      <c r="U1329" s="50">
        <f t="shared" si="4"/>
        <v>722222.25</v>
      </c>
      <c r="V1329" s="59"/>
    </row>
    <row r="1330" spans="1:22" s="26" customFormat="1" ht="17.25">
      <c r="A1330" s="71"/>
      <c r="B1330" s="71"/>
      <c r="C1330" s="71"/>
      <c r="D1330" s="74"/>
      <c r="E1330" s="45"/>
      <c r="F1330" s="22">
        <v>131</v>
      </c>
      <c r="G1330" s="23" t="s">
        <v>24</v>
      </c>
      <c r="H1330" s="31">
        <v>0</v>
      </c>
      <c r="I1330" s="31">
        <v>0</v>
      </c>
      <c r="J1330" s="31">
        <v>0</v>
      </c>
      <c r="K1330" s="31">
        <v>0</v>
      </c>
      <c r="L1330" s="31">
        <v>0</v>
      </c>
      <c r="M1330" s="31">
        <v>0</v>
      </c>
      <c r="N1330" s="31">
        <v>0</v>
      </c>
      <c r="O1330" s="31">
        <v>0</v>
      </c>
      <c r="P1330" s="31">
        <v>0</v>
      </c>
      <c r="Q1330" s="31">
        <v>0</v>
      </c>
      <c r="R1330" s="31">
        <v>0</v>
      </c>
      <c r="S1330" s="31">
        <v>0</v>
      </c>
      <c r="T1330" s="31">
        <f>SUM(H1330:S1330)</f>
        <v>0</v>
      </c>
      <c r="U1330" s="50">
        <f t="shared" si="4"/>
        <v>0</v>
      </c>
      <c r="V1330" s="59"/>
    </row>
    <row r="1331" spans="1:22" s="26" customFormat="1" ht="17.25">
      <c r="A1331" s="71"/>
      <c r="B1331" s="71"/>
      <c r="C1331" s="71"/>
      <c r="D1331" s="74"/>
      <c r="E1331" s="45"/>
      <c r="F1331" s="22">
        <v>133</v>
      </c>
      <c r="G1331" s="23" t="s">
        <v>21</v>
      </c>
      <c r="H1331" s="31">
        <v>0</v>
      </c>
      <c r="I1331" s="31">
        <v>0</v>
      </c>
      <c r="J1331" s="31">
        <v>0</v>
      </c>
      <c r="K1331" s="31">
        <v>0</v>
      </c>
      <c r="L1331" s="31">
        <v>0</v>
      </c>
      <c r="M1331" s="31">
        <v>0</v>
      </c>
      <c r="N1331" s="31">
        <v>0</v>
      </c>
      <c r="O1331" s="31">
        <v>0</v>
      </c>
      <c r="P1331" s="31">
        <v>0</v>
      </c>
      <c r="Q1331" s="31">
        <v>0</v>
      </c>
      <c r="R1331" s="31">
        <v>0</v>
      </c>
      <c r="S1331" s="31">
        <v>0</v>
      </c>
      <c r="T1331" s="31">
        <f>SUM(H1331:S1331)</f>
        <v>0</v>
      </c>
      <c r="U1331" s="50">
        <f t="shared" si="4"/>
        <v>0</v>
      </c>
      <c r="V1331" s="59"/>
    </row>
    <row r="1332" spans="1:22" s="26" customFormat="1" ht="18" thickBot="1">
      <c r="A1332" s="72"/>
      <c r="B1332" s="72"/>
      <c r="C1332" s="72"/>
      <c r="D1332" s="75"/>
      <c r="E1332" s="41"/>
      <c r="F1332" s="53">
        <v>232</v>
      </c>
      <c r="G1332" s="54" t="s">
        <v>20</v>
      </c>
      <c r="H1332" s="42">
        <v>0</v>
      </c>
      <c r="I1332" s="42">
        <v>0</v>
      </c>
      <c r="J1332" s="42">
        <v>0</v>
      </c>
      <c r="K1332" s="42">
        <v>0</v>
      </c>
      <c r="L1332" s="42">
        <v>0</v>
      </c>
      <c r="M1332" s="42">
        <v>0</v>
      </c>
      <c r="N1332" s="42">
        <v>0</v>
      </c>
      <c r="O1332" s="42">
        <v>0</v>
      </c>
      <c r="P1332" s="42">
        <v>0</v>
      </c>
      <c r="Q1332" s="42">
        <v>0</v>
      </c>
      <c r="R1332" s="42">
        <v>0</v>
      </c>
      <c r="S1332" s="42">
        <v>0</v>
      </c>
      <c r="T1332" s="42">
        <v>0</v>
      </c>
      <c r="U1332" s="42">
        <v>0</v>
      </c>
      <c r="V1332" s="60"/>
    </row>
    <row r="1333" spans="1:22" s="26" customFormat="1" ht="15" customHeight="1">
      <c r="A1333" s="70">
        <v>223</v>
      </c>
      <c r="B1333" s="70">
        <v>0</v>
      </c>
      <c r="C1333" s="70">
        <v>1628061</v>
      </c>
      <c r="D1333" s="73" t="s">
        <v>255</v>
      </c>
      <c r="E1333" s="51"/>
      <c r="F1333" s="33">
        <v>111</v>
      </c>
      <c r="G1333" s="34" t="s">
        <v>18</v>
      </c>
      <c r="H1333" s="31">
        <v>0</v>
      </c>
      <c r="I1333" s="31">
        <v>0</v>
      </c>
      <c r="J1333" s="31">
        <v>0</v>
      </c>
      <c r="K1333" s="31">
        <v>0</v>
      </c>
      <c r="L1333" s="31">
        <v>0</v>
      </c>
      <c r="M1333" s="31">
        <v>0</v>
      </c>
      <c r="N1333" s="31">
        <v>0</v>
      </c>
      <c r="O1333" s="31">
        <v>0</v>
      </c>
      <c r="P1333" s="31">
        <v>0</v>
      </c>
      <c r="Q1333" s="31">
        <v>0</v>
      </c>
      <c r="R1333" s="31">
        <v>0</v>
      </c>
      <c r="S1333" s="31">
        <v>0</v>
      </c>
      <c r="T1333" s="10">
        <f>+H1333+I1333+J1333+K1333+L1333+M1333+N1333+O1333+P1333+Q1333+R1333+S1333</f>
        <v>0</v>
      </c>
      <c r="U1333" s="35">
        <f aca="true" t="shared" si="5" ref="U1333:U1338">T1333/12</f>
        <v>0</v>
      </c>
      <c r="V1333" s="58">
        <f>SUM(T1333:U1338)</f>
        <v>17838889.25</v>
      </c>
    </row>
    <row r="1334" spans="1:22" s="26" customFormat="1" ht="17.25">
      <c r="A1334" s="71"/>
      <c r="B1334" s="71"/>
      <c r="C1334" s="71"/>
      <c r="D1334" s="74"/>
      <c r="E1334" s="45"/>
      <c r="F1334" s="22">
        <v>113</v>
      </c>
      <c r="G1334" s="23" t="s">
        <v>19</v>
      </c>
      <c r="H1334" s="31">
        <v>0</v>
      </c>
      <c r="I1334" s="31">
        <v>0</v>
      </c>
      <c r="J1334" s="31">
        <v>0</v>
      </c>
      <c r="K1334" s="31">
        <v>0</v>
      </c>
      <c r="L1334" s="31">
        <v>0</v>
      </c>
      <c r="M1334" s="31">
        <v>0</v>
      </c>
      <c r="N1334" s="31">
        <v>0</v>
      </c>
      <c r="O1334" s="31">
        <v>0</v>
      </c>
      <c r="P1334" s="31">
        <v>0</v>
      </c>
      <c r="Q1334" s="31">
        <v>0</v>
      </c>
      <c r="R1334" s="31">
        <v>3300000</v>
      </c>
      <c r="S1334" s="31">
        <v>4500000</v>
      </c>
      <c r="T1334" s="31">
        <f>SUM(H1334:S1334)</f>
        <v>7800000</v>
      </c>
      <c r="U1334" s="50">
        <f t="shared" si="5"/>
        <v>650000</v>
      </c>
      <c r="V1334" s="59"/>
    </row>
    <row r="1335" spans="1:22" s="26" customFormat="1" ht="17.25">
      <c r="A1335" s="71"/>
      <c r="B1335" s="71"/>
      <c r="C1335" s="71"/>
      <c r="D1335" s="74"/>
      <c r="E1335" s="45"/>
      <c r="F1335" s="22">
        <v>112</v>
      </c>
      <c r="G1335" s="23" t="s">
        <v>79</v>
      </c>
      <c r="H1335" s="31">
        <v>0</v>
      </c>
      <c r="I1335" s="31">
        <v>0</v>
      </c>
      <c r="J1335" s="31">
        <v>0</v>
      </c>
      <c r="K1335" s="31">
        <v>0</v>
      </c>
      <c r="L1335" s="31">
        <v>0</v>
      </c>
      <c r="M1335" s="31">
        <v>0</v>
      </c>
      <c r="N1335" s="31">
        <v>0</v>
      </c>
      <c r="O1335" s="31">
        <v>0</v>
      </c>
      <c r="P1335" s="31">
        <v>0</v>
      </c>
      <c r="Q1335" s="31">
        <v>0</v>
      </c>
      <c r="R1335" s="31">
        <v>3666667</v>
      </c>
      <c r="S1335" s="31">
        <v>5000000</v>
      </c>
      <c r="T1335" s="31">
        <f>SUM(H1335:S1335)</f>
        <v>8666667</v>
      </c>
      <c r="U1335" s="50">
        <f t="shared" si="5"/>
        <v>722222.25</v>
      </c>
      <c r="V1335" s="59"/>
    </row>
    <row r="1336" spans="1:22" s="26" customFormat="1" ht="17.25">
      <c r="A1336" s="71"/>
      <c r="B1336" s="71"/>
      <c r="C1336" s="71"/>
      <c r="D1336" s="74"/>
      <c r="E1336" s="45"/>
      <c r="F1336" s="22">
        <v>131</v>
      </c>
      <c r="G1336" s="23" t="s">
        <v>24</v>
      </c>
      <c r="H1336" s="31">
        <v>0</v>
      </c>
      <c r="I1336" s="31">
        <v>0</v>
      </c>
      <c r="J1336" s="31">
        <v>0</v>
      </c>
      <c r="K1336" s="31">
        <v>0</v>
      </c>
      <c r="L1336" s="31">
        <v>0</v>
      </c>
      <c r="M1336" s="31">
        <v>0</v>
      </c>
      <c r="N1336" s="31">
        <v>0</v>
      </c>
      <c r="O1336" s="31">
        <v>0</v>
      </c>
      <c r="P1336" s="31">
        <v>0</v>
      </c>
      <c r="Q1336" s="31">
        <v>0</v>
      </c>
      <c r="R1336" s="31">
        <v>0</v>
      </c>
      <c r="S1336" s="31">
        <v>0</v>
      </c>
      <c r="T1336" s="31">
        <f>SUM(H1336:S1336)</f>
        <v>0</v>
      </c>
      <c r="U1336" s="50">
        <f t="shared" si="5"/>
        <v>0</v>
      </c>
      <c r="V1336" s="59"/>
    </row>
    <row r="1337" spans="1:22" s="26" customFormat="1" ht="17.25">
      <c r="A1337" s="71"/>
      <c r="B1337" s="71"/>
      <c r="C1337" s="71"/>
      <c r="D1337" s="74"/>
      <c r="E1337" s="45"/>
      <c r="F1337" s="22">
        <v>133</v>
      </c>
      <c r="G1337" s="23" t="s">
        <v>21</v>
      </c>
      <c r="H1337" s="31">
        <v>0</v>
      </c>
      <c r="I1337" s="31">
        <v>0</v>
      </c>
      <c r="J1337" s="31">
        <v>0</v>
      </c>
      <c r="K1337" s="31">
        <v>0</v>
      </c>
      <c r="L1337" s="31">
        <v>0</v>
      </c>
      <c r="M1337" s="31">
        <v>0</v>
      </c>
      <c r="N1337" s="31">
        <v>0</v>
      </c>
      <c r="O1337" s="31">
        <v>0</v>
      </c>
      <c r="P1337" s="31">
        <v>0</v>
      </c>
      <c r="Q1337" s="31">
        <v>0</v>
      </c>
      <c r="R1337" s="31">
        <v>0</v>
      </c>
      <c r="S1337" s="31">
        <v>0</v>
      </c>
      <c r="T1337" s="31">
        <f>SUM(H1337:S1337)</f>
        <v>0</v>
      </c>
      <c r="U1337" s="50">
        <f t="shared" si="5"/>
        <v>0</v>
      </c>
      <c r="V1337" s="59"/>
    </row>
    <row r="1338" spans="1:22" s="26" customFormat="1" ht="18" thickBot="1">
      <c r="A1338" s="72"/>
      <c r="B1338" s="72"/>
      <c r="C1338" s="72"/>
      <c r="D1338" s="75"/>
      <c r="E1338" s="41"/>
      <c r="F1338" s="53">
        <v>232</v>
      </c>
      <c r="G1338" s="54" t="s">
        <v>20</v>
      </c>
      <c r="H1338" s="42">
        <v>0</v>
      </c>
      <c r="I1338" s="42">
        <v>0</v>
      </c>
      <c r="J1338" s="42">
        <v>0</v>
      </c>
      <c r="K1338" s="42">
        <v>0</v>
      </c>
      <c r="L1338" s="42">
        <v>0</v>
      </c>
      <c r="M1338" s="42">
        <v>0</v>
      </c>
      <c r="N1338" s="42">
        <v>0</v>
      </c>
      <c r="O1338" s="42">
        <v>0</v>
      </c>
      <c r="P1338" s="42">
        <v>0</v>
      </c>
      <c r="Q1338" s="42">
        <v>0</v>
      </c>
      <c r="R1338" s="42">
        <v>0</v>
      </c>
      <c r="S1338" s="42">
        <v>0</v>
      </c>
      <c r="T1338" s="42">
        <v>0</v>
      </c>
      <c r="U1338" s="42">
        <v>0</v>
      </c>
      <c r="V1338" s="60"/>
    </row>
    <row r="1339" spans="1:22" s="26" customFormat="1" ht="15" customHeight="1">
      <c r="A1339" s="70">
        <v>224</v>
      </c>
      <c r="B1339" s="70">
        <v>0</v>
      </c>
      <c r="C1339" s="70">
        <v>3643195</v>
      </c>
      <c r="D1339" s="73" t="s">
        <v>256</v>
      </c>
      <c r="E1339" s="51"/>
      <c r="F1339" s="33">
        <v>111</v>
      </c>
      <c r="G1339" s="34" t="s">
        <v>18</v>
      </c>
      <c r="H1339" s="31">
        <v>0</v>
      </c>
      <c r="I1339" s="31">
        <v>0</v>
      </c>
      <c r="J1339" s="31">
        <v>0</v>
      </c>
      <c r="K1339" s="31">
        <v>0</v>
      </c>
      <c r="L1339" s="31">
        <v>0</v>
      </c>
      <c r="M1339" s="31">
        <v>0</v>
      </c>
      <c r="N1339" s="31">
        <v>0</v>
      </c>
      <c r="O1339" s="31">
        <v>0</v>
      </c>
      <c r="P1339" s="31">
        <v>0</v>
      </c>
      <c r="Q1339" s="31">
        <v>0</v>
      </c>
      <c r="R1339" s="31">
        <v>0</v>
      </c>
      <c r="S1339" s="31">
        <v>0</v>
      </c>
      <c r="T1339" s="10">
        <f>+H1339+I1339+J1339+K1339+L1339+M1339+N1339+O1339+P1339+Q1339+R1339+S1339</f>
        <v>0</v>
      </c>
      <c r="U1339" s="35">
        <f aca="true" t="shared" si="6" ref="U1339:U1344">T1339/12</f>
        <v>0</v>
      </c>
      <c r="V1339" s="58">
        <f>SUM(T1339:U1344)</f>
        <v>17838889.25</v>
      </c>
    </row>
    <row r="1340" spans="1:22" s="26" customFormat="1" ht="17.25">
      <c r="A1340" s="71"/>
      <c r="B1340" s="71"/>
      <c r="C1340" s="71"/>
      <c r="D1340" s="74"/>
      <c r="E1340" s="45"/>
      <c r="F1340" s="22">
        <v>113</v>
      </c>
      <c r="G1340" s="23" t="s">
        <v>19</v>
      </c>
      <c r="H1340" s="31">
        <v>0</v>
      </c>
      <c r="I1340" s="31">
        <v>0</v>
      </c>
      <c r="J1340" s="31">
        <v>0</v>
      </c>
      <c r="K1340" s="31">
        <v>0</v>
      </c>
      <c r="L1340" s="31">
        <v>0</v>
      </c>
      <c r="M1340" s="31">
        <v>0</v>
      </c>
      <c r="N1340" s="31">
        <v>0</v>
      </c>
      <c r="O1340" s="31">
        <v>0</v>
      </c>
      <c r="P1340" s="31">
        <v>0</v>
      </c>
      <c r="Q1340" s="31">
        <v>0</v>
      </c>
      <c r="R1340" s="31">
        <v>3300000</v>
      </c>
      <c r="S1340" s="31">
        <v>4500000</v>
      </c>
      <c r="T1340" s="31">
        <f>SUM(H1340:S1340)</f>
        <v>7800000</v>
      </c>
      <c r="U1340" s="50">
        <f t="shared" si="6"/>
        <v>650000</v>
      </c>
      <c r="V1340" s="59"/>
    </row>
    <row r="1341" spans="1:22" s="26" customFormat="1" ht="17.25">
      <c r="A1341" s="71"/>
      <c r="B1341" s="71"/>
      <c r="C1341" s="71"/>
      <c r="D1341" s="74"/>
      <c r="E1341" s="45"/>
      <c r="F1341" s="22">
        <v>112</v>
      </c>
      <c r="G1341" s="23" t="s">
        <v>79</v>
      </c>
      <c r="H1341" s="31">
        <v>0</v>
      </c>
      <c r="I1341" s="31">
        <v>0</v>
      </c>
      <c r="J1341" s="31">
        <v>0</v>
      </c>
      <c r="K1341" s="31">
        <v>0</v>
      </c>
      <c r="L1341" s="31">
        <v>0</v>
      </c>
      <c r="M1341" s="31">
        <v>0</v>
      </c>
      <c r="N1341" s="31">
        <v>0</v>
      </c>
      <c r="O1341" s="31">
        <v>0</v>
      </c>
      <c r="P1341" s="31">
        <v>0</v>
      </c>
      <c r="Q1341" s="31">
        <v>0</v>
      </c>
      <c r="R1341" s="31">
        <v>3666667</v>
      </c>
      <c r="S1341" s="31">
        <v>5000000</v>
      </c>
      <c r="T1341" s="31">
        <f>SUM(H1341:S1341)</f>
        <v>8666667</v>
      </c>
      <c r="U1341" s="50">
        <f t="shared" si="6"/>
        <v>722222.25</v>
      </c>
      <c r="V1341" s="59"/>
    </row>
    <row r="1342" spans="1:22" s="26" customFormat="1" ht="17.25">
      <c r="A1342" s="71"/>
      <c r="B1342" s="71"/>
      <c r="C1342" s="71"/>
      <c r="D1342" s="74"/>
      <c r="E1342" s="45"/>
      <c r="F1342" s="22">
        <v>131</v>
      </c>
      <c r="G1342" s="23" t="s">
        <v>24</v>
      </c>
      <c r="H1342" s="31">
        <v>0</v>
      </c>
      <c r="I1342" s="31">
        <v>0</v>
      </c>
      <c r="J1342" s="31">
        <v>0</v>
      </c>
      <c r="K1342" s="31">
        <v>0</v>
      </c>
      <c r="L1342" s="31">
        <v>0</v>
      </c>
      <c r="M1342" s="31">
        <v>0</v>
      </c>
      <c r="N1342" s="31">
        <v>0</v>
      </c>
      <c r="O1342" s="31">
        <v>0</v>
      </c>
      <c r="P1342" s="31">
        <v>0</v>
      </c>
      <c r="Q1342" s="31">
        <v>0</v>
      </c>
      <c r="R1342" s="31">
        <v>0</v>
      </c>
      <c r="S1342" s="31">
        <v>0</v>
      </c>
      <c r="T1342" s="31">
        <f>SUM(H1342:S1342)</f>
        <v>0</v>
      </c>
      <c r="U1342" s="50">
        <f t="shared" si="6"/>
        <v>0</v>
      </c>
      <c r="V1342" s="59"/>
    </row>
    <row r="1343" spans="1:22" s="26" customFormat="1" ht="17.25">
      <c r="A1343" s="71"/>
      <c r="B1343" s="71"/>
      <c r="C1343" s="71"/>
      <c r="D1343" s="74"/>
      <c r="E1343" s="45"/>
      <c r="F1343" s="22">
        <v>133</v>
      </c>
      <c r="G1343" s="23" t="s">
        <v>21</v>
      </c>
      <c r="H1343" s="31">
        <v>0</v>
      </c>
      <c r="I1343" s="31">
        <v>0</v>
      </c>
      <c r="J1343" s="31">
        <v>0</v>
      </c>
      <c r="K1343" s="31">
        <v>0</v>
      </c>
      <c r="L1343" s="31">
        <v>0</v>
      </c>
      <c r="M1343" s="31">
        <v>0</v>
      </c>
      <c r="N1343" s="31">
        <v>0</v>
      </c>
      <c r="O1343" s="31">
        <v>0</v>
      </c>
      <c r="P1343" s="31">
        <v>0</v>
      </c>
      <c r="Q1343" s="31">
        <v>0</v>
      </c>
      <c r="R1343" s="31">
        <v>0</v>
      </c>
      <c r="S1343" s="31">
        <v>0</v>
      </c>
      <c r="T1343" s="31">
        <f>SUM(H1343:S1343)</f>
        <v>0</v>
      </c>
      <c r="U1343" s="50">
        <f t="shared" si="6"/>
        <v>0</v>
      </c>
      <c r="V1343" s="59"/>
    </row>
    <row r="1344" spans="1:22" s="26" customFormat="1" ht="18" thickBot="1">
      <c r="A1344" s="72"/>
      <c r="B1344" s="72"/>
      <c r="C1344" s="72"/>
      <c r="D1344" s="75"/>
      <c r="E1344" s="41"/>
      <c r="F1344" s="53">
        <v>232</v>
      </c>
      <c r="G1344" s="54" t="s">
        <v>20</v>
      </c>
      <c r="H1344" s="42">
        <v>0</v>
      </c>
      <c r="I1344" s="42">
        <v>0</v>
      </c>
      <c r="J1344" s="42">
        <v>0</v>
      </c>
      <c r="K1344" s="42">
        <v>0</v>
      </c>
      <c r="L1344" s="42">
        <v>0</v>
      </c>
      <c r="M1344" s="42">
        <v>0</v>
      </c>
      <c r="N1344" s="42">
        <v>0</v>
      </c>
      <c r="O1344" s="42">
        <v>0</v>
      </c>
      <c r="P1344" s="42">
        <v>0</v>
      </c>
      <c r="Q1344" s="42">
        <v>0</v>
      </c>
      <c r="R1344" s="42">
        <v>0</v>
      </c>
      <c r="S1344" s="42">
        <v>0</v>
      </c>
      <c r="T1344" s="42">
        <v>0</v>
      </c>
      <c r="U1344" s="42">
        <v>0</v>
      </c>
      <c r="V1344" s="60"/>
    </row>
    <row r="1345" spans="1:22" s="26" customFormat="1" ht="15" customHeight="1">
      <c r="A1345" s="70">
        <v>225</v>
      </c>
      <c r="B1345" s="70">
        <v>0</v>
      </c>
      <c r="C1345" s="70">
        <v>3556806</v>
      </c>
      <c r="D1345" s="73" t="s">
        <v>257</v>
      </c>
      <c r="E1345" s="51"/>
      <c r="F1345" s="33">
        <v>111</v>
      </c>
      <c r="G1345" s="34" t="s">
        <v>18</v>
      </c>
      <c r="H1345" s="31">
        <v>0</v>
      </c>
      <c r="I1345" s="31">
        <v>0</v>
      </c>
      <c r="J1345" s="31">
        <v>0</v>
      </c>
      <c r="K1345" s="31">
        <v>0</v>
      </c>
      <c r="L1345" s="31">
        <v>0</v>
      </c>
      <c r="M1345" s="31">
        <v>0</v>
      </c>
      <c r="N1345" s="31">
        <v>0</v>
      </c>
      <c r="O1345" s="31">
        <v>0</v>
      </c>
      <c r="P1345" s="31">
        <v>0</v>
      </c>
      <c r="Q1345" s="31">
        <v>0</v>
      </c>
      <c r="R1345" s="31">
        <v>0</v>
      </c>
      <c r="S1345" s="31">
        <v>0</v>
      </c>
      <c r="T1345" s="10">
        <f>+H1345+I1345+J1345+K1345+L1345+M1345+N1345+O1345+P1345+Q1345+R1345+S1345</f>
        <v>0</v>
      </c>
      <c r="U1345" s="35">
        <f aca="true" t="shared" si="7" ref="U1345:U1350">T1345/12</f>
        <v>0</v>
      </c>
      <c r="V1345" s="58">
        <f>SUM(T1345:U1350)</f>
        <v>17838889.25</v>
      </c>
    </row>
    <row r="1346" spans="1:22" s="26" customFormat="1" ht="17.25">
      <c r="A1346" s="71"/>
      <c r="B1346" s="71"/>
      <c r="C1346" s="71"/>
      <c r="D1346" s="74"/>
      <c r="E1346" s="45"/>
      <c r="F1346" s="22">
        <v>113</v>
      </c>
      <c r="G1346" s="23" t="s">
        <v>19</v>
      </c>
      <c r="H1346" s="31">
        <v>0</v>
      </c>
      <c r="I1346" s="31">
        <v>0</v>
      </c>
      <c r="J1346" s="31">
        <v>0</v>
      </c>
      <c r="K1346" s="31">
        <v>0</v>
      </c>
      <c r="L1346" s="31">
        <v>0</v>
      </c>
      <c r="M1346" s="31">
        <v>0</v>
      </c>
      <c r="N1346" s="31">
        <v>0</v>
      </c>
      <c r="O1346" s="31">
        <v>0</v>
      </c>
      <c r="P1346" s="31">
        <v>0</v>
      </c>
      <c r="Q1346" s="31">
        <v>0</v>
      </c>
      <c r="R1346" s="31">
        <v>3300000</v>
      </c>
      <c r="S1346" s="31">
        <v>4500000</v>
      </c>
      <c r="T1346" s="31">
        <f>SUM(H1346:S1346)</f>
        <v>7800000</v>
      </c>
      <c r="U1346" s="50">
        <f t="shared" si="7"/>
        <v>650000</v>
      </c>
      <c r="V1346" s="59"/>
    </row>
    <row r="1347" spans="1:22" s="26" customFormat="1" ht="17.25">
      <c r="A1347" s="71"/>
      <c r="B1347" s="71"/>
      <c r="C1347" s="71"/>
      <c r="D1347" s="74"/>
      <c r="E1347" s="45"/>
      <c r="F1347" s="22">
        <v>112</v>
      </c>
      <c r="G1347" s="23" t="s">
        <v>79</v>
      </c>
      <c r="H1347" s="31">
        <v>0</v>
      </c>
      <c r="I1347" s="31">
        <v>0</v>
      </c>
      <c r="J1347" s="31">
        <v>0</v>
      </c>
      <c r="K1347" s="31">
        <v>0</v>
      </c>
      <c r="L1347" s="31">
        <v>0</v>
      </c>
      <c r="M1347" s="31">
        <v>0</v>
      </c>
      <c r="N1347" s="31">
        <v>0</v>
      </c>
      <c r="O1347" s="31">
        <v>0</v>
      </c>
      <c r="P1347" s="31">
        <v>0</v>
      </c>
      <c r="Q1347" s="31">
        <v>0</v>
      </c>
      <c r="R1347" s="31">
        <v>3666667</v>
      </c>
      <c r="S1347" s="31">
        <v>5000000</v>
      </c>
      <c r="T1347" s="31">
        <f>SUM(H1347:S1347)</f>
        <v>8666667</v>
      </c>
      <c r="U1347" s="50">
        <f t="shared" si="7"/>
        <v>722222.25</v>
      </c>
      <c r="V1347" s="59"/>
    </row>
    <row r="1348" spans="1:22" s="26" customFormat="1" ht="17.25">
      <c r="A1348" s="71"/>
      <c r="B1348" s="71"/>
      <c r="C1348" s="71"/>
      <c r="D1348" s="74"/>
      <c r="E1348" s="45"/>
      <c r="F1348" s="22">
        <v>131</v>
      </c>
      <c r="G1348" s="23" t="s">
        <v>24</v>
      </c>
      <c r="H1348" s="31">
        <v>0</v>
      </c>
      <c r="I1348" s="31">
        <v>0</v>
      </c>
      <c r="J1348" s="31">
        <v>0</v>
      </c>
      <c r="K1348" s="31">
        <v>0</v>
      </c>
      <c r="L1348" s="31">
        <v>0</v>
      </c>
      <c r="M1348" s="31">
        <v>0</v>
      </c>
      <c r="N1348" s="31">
        <v>0</v>
      </c>
      <c r="O1348" s="31">
        <v>0</v>
      </c>
      <c r="P1348" s="31">
        <v>0</v>
      </c>
      <c r="Q1348" s="31">
        <v>0</v>
      </c>
      <c r="R1348" s="31">
        <v>0</v>
      </c>
      <c r="S1348" s="31">
        <v>0</v>
      </c>
      <c r="T1348" s="31">
        <f>SUM(H1348:S1348)</f>
        <v>0</v>
      </c>
      <c r="U1348" s="50">
        <f t="shared" si="7"/>
        <v>0</v>
      </c>
      <c r="V1348" s="59"/>
    </row>
    <row r="1349" spans="1:22" s="26" customFormat="1" ht="17.25">
      <c r="A1349" s="71"/>
      <c r="B1349" s="71"/>
      <c r="C1349" s="71"/>
      <c r="D1349" s="74"/>
      <c r="E1349" s="45"/>
      <c r="F1349" s="22">
        <v>133</v>
      </c>
      <c r="G1349" s="23" t="s">
        <v>21</v>
      </c>
      <c r="H1349" s="31">
        <v>0</v>
      </c>
      <c r="I1349" s="31">
        <v>0</v>
      </c>
      <c r="J1349" s="31">
        <v>0</v>
      </c>
      <c r="K1349" s="31">
        <v>0</v>
      </c>
      <c r="L1349" s="31">
        <v>0</v>
      </c>
      <c r="M1349" s="31">
        <v>0</v>
      </c>
      <c r="N1349" s="31">
        <v>0</v>
      </c>
      <c r="O1349" s="31">
        <v>0</v>
      </c>
      <c r="P1349" s="31">
        <v>0</v>
      </c>
      <c r="Q1349" s="31">
        <v>0</v>
      </c>
      <c r="R1349" s="31">
        <v>0</v>
      </c>
      <c r="S1349" s="31">
        <v>0</v>
      </c>
      <c r="T1349" s="31">
        <f>SUM(H1349:S1349)</f>
        <v>0</v>
      </c>
      <c r="U1349" s="50">
        <f t="shared" si="7"/>
        <v>0</v>
      </c>
      <c r="V1349" s="59"/>
    </row>
    <row r="1350" spans="1:22" s="26" customFormat="1" ht="18" thickBot="1">
      <c r="A1350" s="72"/>
      <c r="B1350" s="72"/>
      <c r="C1350" s="72"/>
      <c r="D1350" s="75"/>
      <c r="E1350" s="41"/>
      <c r="F1350" s="53">
        <v>232</v>
      </c>
      <c r="G1350" s="54" t="s">
        <v>20</v>
      </c>
      <c r="H1350" s="42">
        <v>0</v>
      </c>
      <c r="I1350" s="42">
        <v>0</v>
      </c>
      <c r="J1350" s="42">
        <v>0</v>
      </c>
      <c r="K1350" s="42">
        <v>0</v>
      </c>
      <c r="L1350" s="42">
        <v>0</v>
      </c>
      <c r="M1350" s="42">
        <v>0</v>
      </c>
      <c r="N1350" s="42">
        <v>0</v>
      </c>
      <c r="O1350" s="42">
        <v>0</v>
      </c>
      <c r="P1350" s="42">
        <v>0</v>
      </c>
      <c r="Q1350" s="42">
        <v>0</v>
      </c>
      <c r="R1350" s="42">
        <v>0</v>
      </c>
      <c r="S1350" s="42">
        <v>0</v>
      </c>
      <c r="T1350" s="42">
        <v>0</v>
      </c>
      <c r="U1350" s="42">
        <v>0</v>
      </c>
      <c r="V1350" s="60"/>
    </row>
    <row r="1351" spans="1:22" s="26" customFormat="1" ht="15" customHeight="1">
      <c r="A1351" s="70">
        <v>226</v>
      </c>
      <c r="B1351" s="70">
        <v>0</v>
      </c>
      <c r="C1351" s="70">
        <v>451792</v>
      </c>
      <c r="D1351" s="73" t="s">
        <v>258</v>
      </c>
      <c r="E1351" s="51"/>
      <c r="F1351" s="33">
        <v>111</v>
      </c>
      <c r="G1351" s="34" t="s">
        <v>18</v>
      </c>
      <c r="H1351" s="31">
        <v>0</v>
      </c>
      <c r="I1351" s="31">
        <v>0</v>
      </c>
      <c r="J1351" s="31">
        <v>0</v>
      </c>
      <c r="K1351" s="31">
        <v>0</v>
      </c>
      <c r="L1351" s="31">
        <v>0</v>
      </c>
      <c r="M1351" s="31">
        <v>0</v>
      </c>
      <c r="N1351" s="31">
        <v>0</v>
      </c>
      <c r="O1351" s="31">
        <v>0</v>
      </c>
      <c r="P1351" s="31">
        <v>0</v>
      </c>
      <c r="Q1351" s="31">
        <v>0</v>
      </c>
      <c r="R1351" s="31">
        <v>0</v>
      </c>
      <c r="S1351" s="31">
        <v>0</v>
      </c>
      <c r="T1351" s="10">
        <f>+H1351+I1351+J1351+K1351+L1351+M1351+N1351+O1351+P1351+Q1351+R1351+S1351</f>
        <v>0</v>
      </c>
      <c r="U1351" s="35">
        <f aca="true" t="shared" si="8" ref="U1351:U1356">T1351/12</f>
        <v>0</v>
      </c>
      <c r="V1351" s="58">
        <f>SUM(T1351:U1356)</f>
        <v>17838889.25</v>
      </c>
    </row>
    <row r="1352" spans="1:22" s="26" customFormat="1" ht="17.25">
      <c r="A1352" s="71"/>
      <c r="B1352" s="71"/>
      <c r="C1352" s="71"/>
      <c r="D1352" s="74"/>
      <c r="E1352" s="45"/>
      <c r="F1352" s="22">
        <v>113</v>
      </c>
      <c r="G1352" s="23" t="s">
        <v>19</v>
      </c>
      <c r="H1352" s="31">
        <v>0</v>
      </c>
      <c r="I1352" s="31">
        <v>0</v>
      </c>
      <c r="J1352" s="31">
        <v>0</v>
      </c>
      <c r="K1352" s="31">
        <v>0</v>
      </c>
      <c r="L1352" s="31">
        <v>0</v>
      </c>
      <c r="M1352" s="31">
        <v>0</v>
      </c>
      <c r="N1352" s="31">
        <v>0</v>
      </c>
      <c r="O1352" s="31">
        <v>0</v>
      </c>
      <c r="P1352" s="31">
        <v>0</v>
      </c>
      <c r="Q1352" s="31">
        <v>0</v>
      </c>
      <c r="R1352" s="31">
        <v>3300000</v>
      </c>
      <c r="S1352" s="31">
        <v>4500000</v>
      </c>
      <c r="T1352" s="31">
        <f>SUM(H1352:S1352)</f>
        <v>7800000</v>
      </c>
      <c r="U1352" s="50">
        <f t="shared" si="8"/>
        <v>650000</v>
      </c>
      <c r="V1352" s="59"/>
    </row>
    <row r="1353" spans="1:22" s="26" customFormat="1" ht="17.25">
      <c r="A1353" s="71"/>
      <c r="B1353" s="71"/>
      <c r="C1353" s="71"/>
      <c r="D1353" s="74"/>
      <c r="E1353" s="45"/>
      <c r="F1353" s="22">
        <v>112</v>
      </c>
      <c r="G1353" s="23" t="s">
        <v>79</v>
      </c>
      <c r="H1353" s="31">
        <v>0</v>
      </c>
      <c r="I1353" s="31">
        <v>0</v>
      </c>
      <c r="J1353" s="31">
        <v>0</v>
      </c>
      <c r="K1353" s="31">
        <v>0</v>
      </c>
      <c r="L1353" s="31">
        <v>0</v>
      </c>
      <c r="M1353" s="31">
        <v>0</v>
      </c>
      <c r="N1353" s="31">
        <v>0</v>
      </c>
      <c r="O1353" s="31">
        <v>0</v>
      </c>
      <c r="P1353" s="31">
        <v>0</v>
      </c>
      <c r="Q1353" s="31">
        <v>0</v>
      </c>
      <c r="R1353" s="31">
        <v>3666667</v>
      </c>
      <c r="S1353" s="31">
        <v>5000000</v>
      </c>
      <c r="T1353" s="31">
        <f>SUM(H1353:S1353)</f>
        <v>8666667</v>
      </c>
      <c r="U1353" s="50">
        <f t="shared" si="8"/>
        <v>722222.25</v>
      </c>
      <c r="V1353" s="59"/>
    </row>
    <row r="1354" spans="1:22" s="26" customFormat="1" ht="17.25">
      <c r="A1354" s="71"/>
      <c r="B1354" s="71"/>
      <c r="C1354" s="71"/>
      <c r="D1354" s="74"/>
      <c r="E1354" s="45"/>
      <c r="F1354" s="22">
        <v>131</v>
      </c>
      <c r="G1354" s="23" t="s">
        <v>24</v>
      </c>
      <c r="H1354" s="31">
        <v>0</v>
      </c>
      <c r="I1354" s="31">
        <v>0</v>
      </c>
      <c r="J1354" s="31">
        <v>0</v>
      </c>
      <c r="K1354" s="31">
        <v>0</v>
      </c>
      <c r="L1354" s="31">
        <v>0</v>
      </c>
      <c r="M1354" s="31">
        <v>0</v>
      </c>
      <c r="N1354" s="31">
        <v>0</v>
      </c>
      <c r="O1354" s="31">
        <v>0</v>
      </c>
      <c r="P1354" s="31">
        <v>0</v>
      </c>
      <c r="Q1354" s="31">
        <v>0</v>
      </c>
      <c r="R1354" s="31">
        <v>0</v>
      </c>
      <c r="S1354" s="31">
        <v>0</v>
      </c>
      <c r="T1354" s="31">
        <f>SUM(H1354:S1354)</f>
        <v>0</v>
      </c>
      <c r="U1354" s="50">
        <f t="shared" si="8"/>
        <v>0</v>
      </c>
      <c r="V1354" s="59"/>
    </row>
    <row r="1355" spans="1:22" s="26" customFormat="1" ht="17.25">
      <c r="A1355" s="71"/>
      <c r="B1355" s="71"/>
      <c r="C1355" s="71"/>
      <c r="D1355" s="74"/>
      <c r="E1355" s="45"/>
      <c r="F1355" s="22">
        <v>133</v>
      </c>
      <c r="G1355" s="23" t="s">
        <v>21</v>
      </c>
      <c r="H1355" s="31">
        <v>0</v>
      </c>
      <c r="I1355" s="31">
        <v>0</v>
      </c>
      <c r="J1355" s="31">
        <v>0</v>
      </c>
      <c r="K1355" s="31">
        <v>0</v>
      </c>
      <c r="L1355" s="31">
        <v>0</v>
      </c>
      <c r="M1355" s="31">
        <v>0</v>
      </c>
      <c r="N1355" s="31">
        <v>0</v>
      </c>
      <c r="O1355" s="31">
        <v>0</v>
      </c>
      <c r="P1355" s="31">
        <v>0</v>
      </c>
      <c r="Q1355" s="31">
        <v>0</v>
      </c>
      <c r="R1355" s="31">
        <v>0</v>
      </c>
      <c r="S1355" s="31">
        <v>0</v>
      </c>
      <c r="T1355" s="31">
        <f>SUM(H1355:S1355)</f>
        <v>0</v>
      </c>
      <c r="U1355" s="50">
        <f t="shared" si="8"/>
        <v>0</v>
      </c>
      <c r="V1355" s="59"/>
    </row>
    <row r="1356" spans="1:22" s="26" customFormat="1" ht="18" thickBot="1">
      <c r="A1356" s="72"/>
      <c r="B1356" s="72"/>
      <c r="C1356" s="72"/>
      <c r="D1356" s="75"/>
      <c r="E1356" s="41"/>
      <c r="F1356" s="53">
        <v>232</v>
      </c>
      <c r="G1356" s="54" t="s">
        <v>20</v>
      </c>
      <c r="H1356" s="42">
        <v>0</v>
      </c>
      <c r="I1356" s="42">
        <v>0</v>
      </c>
      <c r="J1356" s="42">
        <v>0</v>
      </c>
      <c r="K1356" s="42">
        <v>0</v>
      </c>
      <c r="L1356" s="42">
        <v>0</v>
      </c>
      <c r="M1356" s="42">
        <v>0</v>
      </c>
      <c r="N1356" s="42">
        <v>0</v>
      </c>
      <c r="O1356" s="42">
        <v>0</v>
      </c>
      <c r="P1356" s="42">
        <v>0</v>
      </c>
      <c r="Q1356" s="42">
        <v>0</v>
      </c>
      <c r="R1356" s="42">
        <v>0</v>
      </c>
      <c r="S1356" s="42">
        <v>0</v>
      </c>
      <c r="T1356" s="42">
        <v>0</v>
      </c>
      <c r="U1356" s="42">
        <v>0</v>
      </c>
      <c r="V1356" s="60"/>
    </row>
    <row r="1357" spans="1:22" s="26" customFormat="1" ht="15" customHeight="1">
      <c r="A1357" s="70">
        <v>227</v>
      </c>
      <c r="B1357" s="70">
        <v>0</v>
      </c>
      <c r="C1357" s="70">
        <v>4217174</v>
      </c>
      <c r="D1357" s="73" t="s">
        <v>259</v>
      </c>
      <c r="E1357" s="51"/>
      <c r="F1357" s="33">
        <v>111</v>
      </c>
      <c r="G1357" s="34" t="s">
        <v>18</v>
      </c>
      <c r="H1357" s="31">
        <v>0</v>
      </c>
      <c r="I1357" s="31">
        <v>0</v>
      </c>
      <c r="J1357" s="31">
        <v>0</v>
      </c>
      <c r="K1357" s="31">
        <v>0</v>
      </c>
      <c r="L1357" s="31">
        <v>0</v>
      </c>
      <c r="M1357" s="31">
        <v>0</v>
      </c>
      <c r="N1357" s="31">
        <v>0</v>
      </c>
      <c r="O1357" s="31">
        <v>0</v>
      </c>
      <c r="P1357" s="31">
        <v>0</v>
      </c>
      <c r="Q1357" s="31">
        <v>0</v>
      </c>
      <c r="R1357" s="31">
        <v>0</v>
      </c>
      <c r="S1357" s="31">
        <v>0</v>
      </c>
      <c r="T1357" s="10">
        <f>+H1357+I1357+J1357+K1357+L1357+M1357+N1357+O1357+P1357+Q1357+R1357+S1357</f>
        <v>0</v>
      </c>
      <c r="U1357" s="35">
        <f aca="true" t="shared" si="9" ref="U1357:U1362">T1357/12</f>
        <v>0</v>
      </c>
      <c r="V1357" s="58">
        <f>SUM(T1357:U1362)</f>
        <v>17838889.25</v>
      </c>
    </row>
    <row r="1358" spans="1:22" s="26" customFormat="1" ht="17.25">
      <c r="A1358" s="71"/>
      <c r="B1358" s="71"/>
      <c r="C1358" s="71"/>
      <c r="D1358" s="74"/>
      <c r="E1358" s="45"/>
      <c r="F1358" s="22">
        <v>113</v>
      </c>
      <c r="G1358" s="23" t="s">
        <v>19</v>
      </c>
      <c r="H1358" s="31">
        <v>0</v>
      </c>
      <c r="I1358" s="31">
        <v>0</v>
      </c>
      <c r="J1358" s="31">
        <v>0</v>
      </c>
      <c r="K1358" s="31">
        <v>0</v>
      </c>
      <c r="L1358" s="31">
        <v>0</v>
      </c>
      <c r="M1358" s="31">
        <v>0</v>
      </c>
      <c r="N1358" s="31">
        <v>0</v>
      </c>
      <c r="O1358" s="31">
        <v>0</v>
      </c>
      <c r="P1358" s="31">
        <v>0</v>
      </c>
      <c r="Q1358" s="31">
        <v>0</v>
      </c>
      <c r="R1358" s="31">
        <v>3300000</v>
      </c>
      <c r="S1358" s="31">
        <v>4500000</v>
      </c>
      <c r="T1358" s="31">
        <f>SUM(H1358:S1358)</f>
        <v>7800000</v>
      </c>
      <c r="U1358" s="50">
        <f t="shared" si="9"/>
        <v>650000</v>
      </c>
      <c r="V1358" s="59"/>
    </row>
    <row r="1359" spans="1:22" s="26" customFormat="1" ht="17.25">
      <c r="A1359" s="71"/>
      <c r="B1359" s="71"/>
      <c r="C1359" s="71"/>
      <c r="D1359" s="74"/>
      <c r="E1359" s="45"/>
      <c r="F1359" s="22">
        <v>112</v>
      </c>
      <c r="G1359" s="23" t="s">
        <v>79</v>
      </c>
      <c r="H1359" s="31">
        <v>0</v>
      </c>
      <c r="I1359" s="31">
        <v>0</v>
      </c>
      <c r="J1359" s="31">
        <v>0</v>
      </c>
      <c r="K1359" s="31">
        <v>0</v>
      </c>
      <c r="L1359" s="31">
        <v>0</v>
      </c>
      <c r="M1359" s="31">
        <v>0</v>
      </c>
      <c r="N1359" s="31">
        <v>0</v>
      </c>
      <c r="O1359" s="31">
        <v>0</v>
      </c>
      <c r="P1359" s="31">
        <v>0</v>
      </c>
      <c r="Q1359" s="31">
        <v>0</v>
      </c>
      <c r="R1359" s="31">
        <v>3666667</v>
      </c>
      <c r="S1359" s="31">
        <v>5000000</v>
      </c>
      <c r="T1359" s="31">
        <f>SUM(H1359:S1359)</f>
        <v>8666667</v>
      </c>
      <c r="U1359" s="50">
        <f t="shared" si="9"/>
        <v>722222.25</v>
      </c>
      <c r="V1359" s="59"/>
    </row>
    <row r="1360" spans="1:22" s="26" customFormat="1" ht="17.25">
      <c r="A1360" s="71"/>
      <c r="B1360" s="71"/>
      <c r="C1360" s="71"/>
      <c r="D1360" s="74"/>
      <c r="E1360" s="45"/>
      <c r="F1360" s="22">
        <v>131</v>
      </c>
      <c r="G1360" s="23" t="s">
        <v>24</v>
      </c>
      <c r="H1360" s="31">
        <v>0</v>
      </c>
      <c r="I1360" s="31">
        <v>0</v>
      </c>
      <c r="J1360" s="31">
        <v>0</v>
      </c>
      <c r="K1360" s="31">
        <v>0</v>
      </c>
      <c r="L1360" s="31">
        <v>0</v>
      </c>
      <c r="M1360" s="31">
        <v>0</v>
      </c>
      <c r="N1360" s="31">
        <v>0</v>
      </c>
      <c r="O1360" s="31">
        <v>0</v>
      </c>
      <c r="P1360" s="31">
        <v>0</v>
      </c>
      <c r="Q1360" s="31">
        <v>0</v>
      </c>
      <c r="R1360" s="31">
        <v>0</v>
      </c>
      <c r="S1360" s="31">
        <v>0</v>
      </c>
      <c r="T1360" s="31">
        <f>SUM(H1360:S1360)</f>
        <v>0</v>
      </c>
      <c r="U1360" s="50">
        <f t="shared" si="9"/>
        <v>0</v>
      </c>
      <c r="V1360" s="59"/>
    </row>
    <row r="1361" spans="1:22" s="26" customFormat="1" ht="17.25">
      <c r="A1361" s="71"/>
      <c r="B1361" s="71"/>
      <c r="C1361" s="71"/>
      <c r="D1361" s="74"/>
      <c r="E1361" s="45"/>
      <c r="F1361" s="22">
        <v>133</v>
      </c>
      <c r="G1361" s="23" t="s">
        <v>21</v>
      </c>
      <c r="H1361" s="31">
        <v>0</v>
      </c>
      <c r="I1361" s="31">
        <v>0</v>
      </c>
      <c r="J1361" s="31">
        <v>0</v>
      </c>
      <c r="K1361" s="31">
        <v>0</v>
      </c>
      <c r="L1361" s="31">
        <v>0</v>
      </c>
      <c r="M1361" s="31">
        <v>0</v>
      </c>
      <c r="N1361" s="31">
        <v>0</v>
      </c>
      <c r="O1361" s="31">
        <v>0</v>
      </c>
      <c r="P1361" s="31">
        <v>0</v>
      </c>
      <c r="Q1361" s="31">
        <v>0</v>
      </c>
      <c r="R1361" s="31">
        <v>0</v>
      </c>
      <c r="S1361" s="31">
        <v>0</v>
      </c>
      <c r="T1361" s="31">
        <f>SUM(H1361:S1361)</f>
        <v>0</v>
      </c>
      <c r="U1361" s="50">
        <f t="shared" si="9"/>
        <v>0</v>
      </c>
      <c r="V1361" s="59"/>
    </row>
    <row r="1362" spans="1:22" s="26" customFormat="1" ht="18" thickBot="1">
      <c r="A1362" s="72"/>
      <c r="B1362" s="72"/>
      <c r="C1362" s="72"/>
      <c r="D1362" s="75"/>
      <c r="E1362" s="41"/>
      <c r="F1362" s="53">
        <v>232</v>
      </c>
      <c r="G1362" s="54" t="s">
        <v>20</v>
      </c>
      <c r="H1362" s="42">
        <v>0</v>
      </c>
      <c r="I1362" s="42">
        <v>0</v>
      </c>
      <c r="J1362" s="42">
        <v>0</v>
      </c>
      <c r="K1362" s="42">
        <v>0</v>
      </c>
      <c r="L1362" s="42">
        <v>0</v>
      </c>
      <c r="M1362" s="42">
        <v>0</v>
      </c>
      <c r="N1362" s="42">
        <v>0</v>
      </c>
      <c r="O1362" s="42">
        <v>0</v>
      </c>
      <c r="P1362" s="42">
        <v>0</v>
      </c>
      <c r="Q1362" s="42">
        <v>0</v>
      </c>
      <c r="R1362" s="42">
        <v>0</v>
      </c>
      <c r="S1362" s="42">
        <v>0</v>
      </c>
      <c r="T1362" s="42">
        <v>0</v>
      </c>
      <c r="U1362" s="42">
        <v>0</v>
      </c>
      <c r="V1362" s="60"/>
    </row>
    <row r="1363" spans="8:22" ht="21">
      <c r="H1363" s="93">
        <f>SUM(H12:H1362)</f>
        <v>384079866.3333334</v>
      </c>
      <c r="I1363" s="93">
        <f aca="true" t="shared" si="10" ref="I1363:V1363">SUM(I12:I1362)</f>
        <v>395933200</v>
      </c>
      <c r="J1363" s="93">
        <f t="shared" si="10"/>
        <v>394883200</v>
      </c>
      <c r="K1363" s="93">
        <f t="shared" si="10"/>
        <v>396883200</v>
      </c>
      <c r="L1363" s="93">
        <f t="shared" si="10"/>
        <v>396853200</v>
      </c>
      <c r="M1363" s="93">
        <f t="shared" si="10"/>
        <v>401393200</v>
      </c>
      <c r="N1363" s="93">
        <f t="shared" si="10"/>
        <v>402703200</v>
      </c>
      <c r="O1363" s="93">
        <f t="shared" si="10"/>
        <v>430779135</v>
      </c>
      <c r="P1363" s="93">
        <f t="shared" si="10"/>
        <v>403753200</v>
      </c>
      <c r="Q1363" s="93">
        <f t="shared" si="10"/>
        <v>402453200</v>
      </c>
      <c r="R1363" s="93">
        <f t="shared" si="10"/>
        <v>400636536</v>
      </c>
      <c r="S1363" s="93">
        <f t="shared" si="10"/>
        <v>415703200</v>
      </c>
      <c r="T1363" s="93">
        <f t="shared" si="10"/>
        <v>4806054337.333334</v>
      </c>
      <c r="U1363" s="93">
        <f t="shared" si="10"/>
        <v>399741307.69444466</v>
      </c>
      <c r="V1363" s="93">
        <f t="shared" si="10"/>
        <v>5205795645.027778</v>
      </c>
    </row>
  </sheetData>
  <sheetProtection/>
  <autoFilter ref="A11:V11"/>
  <mergeCells count="1217">
    <mergeCell ref="A1351:A1356"/>
    <mergeCell ref="B1351:B1356"/>
    <mergeCell ref="C1351:C1356"/>
    <mergeCell ref="D1351:D1356"/>
    <mergeCell ref="V1351:V1356"/>
    <mergeCell ref="A1357:A1362"/>
    <mergeCell ref="B1357:B1362"/>
    <mergeCell ref="C1357:C1362"/>
    <mergeCell ref="D1357:D1362"/>
    <mergeCell ref="V1357:V1362"/>
    <mergeCell ref="A1339:A1344"/>
    <mergeCell ref="B1339:B1344"/>
    <mergeCell ref="C1339:C1344"/>
    <mergeCell ref="D1339:D1344"/>
    <mergeCell ref="V1339:V1344"/>
    <mergeCell ref="A1345:A1350"/>
    <mergeCell ref="B1345:B1350"/>
    <mergeCell ref="C1345:C1350"/>
    <mergeCell ref="D1345:D1350"/>
    <mergeCell ref="V1345:V1350"/>
    <mergeCell ref="A1327:A1332"/>
    <mergeCell ref="B1327:B1332"/>
    <mergeCell ref="C1327:C1332"/>
    <mergeCell ref="D1327:D1332"/>
    <mergeCell ref="V1327:V1332"/>
    <mergeCell ref="A1333:A1338"/>
    <mergeCell ref="B1333:B1338"/>
    <mergeCell ref="C1333:C1338"/>
    <mergeCell ref="D1333:D1338"/>
    <mergeCell ref="V1333:V1338"/>
    <mergeCell ref="A1315:A1320"/>
    <mergeCell ref="B1315:B1320"/>
    <mergeCell ref="C1315:C1320"/>
    <mergeCell ref="D1315:D1320"/>
    <mergeCell ref="V1315:V1320"/>
    <mergeCell ref="A1321:A1326"/>
    <mergeCell ref="B1321:B1326"/>
    <mergeCell ref="C1321:C1326"/>
    <mergeCell ref="D1321:D1326"/>
    <mergeCell ref="V1321:V1326"/>
    <mergeCell ref="V1285:V1290"/>
    <mergeCell ref="V1291:V1296"/>
    <mergeCell ref="V1297:V1302"/>
    <mergeCell ref="V1303:V1308"/>
    <mergeCell ref="V1309:V1314"/>
    <mergeCell ref="A9:R9"/>
    <mergeCell ref="A10:R10"/>
    <mergeCell ref="V1249:V1254"/>
    <mergeCell ref="V1255:V1260"/>
    <mergeCell ref="V1261:V1266"/>
    <mergeCell ref="V1267:V1272"/>
    <mergeCell ref="V1273:V1278"/>
    <mergeCell ref="V1279:V1284"/>
    <mergeCell ref="A1303:A1308"/>
    <mergeCell ref="B1303:B1308"/>
    <mergeCell ref="C1303:C1308"/>
    <mergeCell ref="D1303:D1308"/>
    <mergeCell ref="A1309:A1314"/>
    <mergeCell ref="B1309:B1314"/>
    <mergeCell ref="C1309:C1314"/>
    <mergeCell ref="D1309:D1314"/>
    <mergeCell ref="A1291:A1296"/>
    <mergeCell ref="B1291:B1296"/>
    <mergeCell ref="C1291:C1296"/>
    <mergeCell ref="D1291:D1296"/>
    <mergeCell ref="A1297:A1302"/>
    <mergeCell ref="B1297:B1302"/>
    <mergeCell ref="C1297:C1302"/>
    <mergeCell ref="D1297:D1302"/>
    <mergeCell ref="A1285:A1290"/>
    <mergeCell ref="B1285:B1290"/>
    <mergeCell ref="C1285:C1290"/>
    <mergeCell ref="D1285:D1290"/>
    <mergeCell ref="A1273:A1278"/>
    <mergeCell ref="B1273:B1278"/>
    <mergeCell ref="C1273:C1278"/>
    <mergeCell ref="D1273:D1278"/>
    <mergeCell ref="A1279:A1284"/>
    <mergeCell ref="B1279:B1284"/>
    <mergeCell ref="C1279:C1284"/>
    <mergeCell ref="D1279:D1284"/>
    <mergeCell ref="A1261:A1266"/>
    <mergeCell ref="B1261:B1266"/>
    <mergeCell ref="C1261:C1266"/>
    <mergeCell ref="D1261:D1266"/>
    <mergeCell ref="A1267:A1272"/>
    <mergeCell ref="B1267:B1272"/>
    <mergeCell ref="C1267:C1272"/>
    <mergeCell ref="D1267:D1272"/>
    <mergeCell ref="A1249:A1254"/>
    <mergeCell ref="B1249:B1254"/>
    <mergeCell ref="C1249:C1254"/>
    <mergeCell ref="D1249:D1254"/>
    <mergeCell ref="A1255:A1260"/>
    <mergeCell ref="B1255:B1260"/>
    <mergeCell ref="C1255:C1260"/>
    <mergeCell ref="D1255:D1260"/>
    <mergeCell ref="A1243:A1248"/>
    <mergeCell ref="B1243:B1248"/>
    <mergeCell ref="C1243:C1248"/>
    <mergeCell ref="D1243:D1248"/>
    <mergeCell ref="V1243:V1248"/>
    <mergeCell ref="A1237:A1242"/>
    <mergeCell ref="B1237:B1242"/>
    <mergeCell ref="C1237:C1242"/>
    <mergeCell ref="D1237:D1242"/>
    <mergeCell ref="V1237:V1242"/>
    <mergeCell ref="A1225:A1230"/>
    <mergeCell ref="B1225:B1230"/>
    <mergeCell ref="C1225:C1230"/>
    <mergeCell ref="D1225:D1230"/>
    <mergeCell ref="V1225:V1230"/>
    <mergeCell ref="A1231:A1236"/>
    <mergeCell ref="B1231:B1236"/>
    <mergeCell ref="C1231:C1236"/>
    <mergeCell ref="D1231:D1236"/>
    <mergeCell ref="V1231:V1236"/>
    <mergeCell ref="A1213:A1218"/>
    <mergeCell ref="B1213:B1218"/>
    <mergeCell ref="C1213:C1218"/>
    <mergeCell ref="D1213:D1218"/>
    <mergeCell ref="V1213:V1218"/>
    <mergeCell ref="A1219:A1224"/>
    <mergeCell ref="B1219:B1224"/>
    <mergeCell ref="C1219:C1224"/>
    <mergeCell ref="D1219:D1224"/>
    <mergeCell ref="V1219:V1224"/>
    <mergeCell ref="A1201:A1206"/>
    <mergeCell ref="B1201:B1206"/>
    <mergeCell ref="C1201:C1206"/>
    <mergeCell ref="D1201:D1206"/>
    <mergeCell ref="V1201:V1206"/>
    <mergeCell ref="A1207:A1212"/>
    <mergeCell ref="B1207:B1212"/>
    <mergeCell ref="C1207:C1212"/>
    <mergeCell ref="D1207:D1212"/>
    <mergeCell ref="V1207:V1212"/>
    <mergeCell ref="A1189:A1194"/>
    <mergeCell ref="B1189:B1194"/>
    <mergeCell ref="C1189:C1194"/>
    <mergeCell ref="D1189:D1194"/>
    <mergeCell ref="V1189:V1194"/>
    <mergeCell ref="A1195:A1200"/>
    <mergeCell ref="B1195:B1200"/>
    <mergeCell ref="C1195:C1200"/>
    <mergeCell ref="D1195:D1200"/>
    <mergeCell ref="V1195:V1200"/>
    <mergeCell ref="A1177:A1182"/>
    <mergeCell ref="B1177:B1182"/>
    <mergeCell ref="C1177:C1182"/>
    <mergeCell ref="D1177:D1182"/>
    <mergeCell ref="V1177:V1182"/>
    <mergeCell ref="A1183:A1188"/>
    <mergeCell ref="B1183:B1188"/>
    <mergeCell ref="C1183:C1188"/>
    <mergeCell ref="D1183:D1188"/>
    <mergeCell ref="V1183:V1188"/>
    <mergeCell ref="V1165:V1170"/>
    <mergeCell ref="A1171:A1176"/>
    <mergeCell ref="B1171:B1176"/>
    <mergeCell ref="C1171:C1176"/>
    <mergeCell ref="D1171:D1176"/>
    <mergeCell ref="V1171:V1176"/>
    <mergeCell ref="V12:V18"/>
    <mergeCell ref="V973:V978"/>
    <mergeCell ref="B577:B582"/>
    <mergeCell ref="B337:B342"/>
    <mergeCell ref="A961:A966"/>
    <mergeCell ref="B961:B966"/>
    <mergeCell ref="C961:C966"/>
    <mergeCell ref="D961:D966"/>
    <mergeCell ref="A979:A984"/>
    <mergeCell ref="B979:B984"/>
    <mergeCell ref="C979:C984"/>
    <mergeCell ref="D979:D984"/>
    <mergeCell ref="E19:E24"/>
    <mergeCell ref="V979:V984"/>
    <mergeCell ref="V961:V966"/>
    <mergeCell ref="A973:A978"/>
    <mergeCell ref="B973:B978"/>
    <mergeCell ref="C973:C978"/>
    <mergeCell ref="D973:D978"/>
    <mergeCell ref="A967:A972"/>
    <mergeCell ref="B967:B972"/>
    <mergeCell ref="C967:C972"/>
    <mergeCell ref="D967:D972"/>
    <mergeCell ref="V967:V972"/>
    <mergeCell ref="D871:D876"/>
    <mergeCell ref="V871:V876"/>
    <mergeCell ref="A955:A960"/>
    <mergeCell ref="B955:B960"/>
    <mergeCell ref="C955:C960"/>
    <mergeCell ref="D955:D960"/>
    <mergeCell ref="V955:V960"/>
    <mergeCell ref="V907:V912"/>
    <mergeCell ref="D889:D894"/>
    <mergeCell ref="V889:V894"/>
    <mergeCell ref="D895:D900"/>
    <mergeCell ref="D901:D906"/>
    <mergeCell ref="C895:C900"/>
    <mergeCell ref="D925:D930"/>
    <mergeCell ref="V925:V930"/>
    <mergeCell ref="V901:V906"/>
    <mergeCell ref="D919:D924"/>
    <mergeCell ref="V919:V924"/>
    <mergeCell ref="A1081:A1086"/>
    <mergeCell ref="B1081:B1086"/>
    <mergeCell ref="C1081:C1086"/>
    <mergeCell ref="D1081:D1086"/>
    <mergeCell ref="V1081:V1086"/>
    <mergeCell ref="C889:C894"/>
    <mergeCell ref="C877:C882"/>
    <mergeCell ref="C277:C282"/>
    <mergeCell ref="C283:C288"/>
    <mergeCell ref="C331:C336"/>
    <mergeCell ref="C355:C360"/>
    <mergeCell ref="C685:C690"/>
    <mergeCell ref="V877:V882"/>
    <mergeCell ref="C901:C906"/>
    <mergeCell ref="V895:V900"/>
    <mergeCell ref="D883:D888"/>
    <mergeCell ref="V883:V888"/>
    <mergeCell ref="A895:A900"/>
    <mergeCell ref="B895:B900"/>
    <mergeCell ref="A901:A906"/>
    <mergeCell ref="B901:B906"/>
    <mergeCell ref="C883:C888"/>
    <mergeCell ref="A889:A894"/>
    <mergeCell ref="B889:B894"/>
    <mergeCell ref="A883:A888"/>
    <mergeCell ref="B883:B888"/>
    <mergeCell ref="A1087:A1092"/>
    <mergeCell ref="B1087:B1092"/>
    <mergeCell ref="C1087:C1092"/>
    <mergeCell ref="B871:B876"/>
    <mergeCell ref="D877:D882"/>
    <mergeCell ref="A865:A870"/>
    <mergeCell ref="A907:A912"/>
    <mergeCell ref="B907:B912"/>
    <mergeCell ref="C907:C912"/>
    <mergeCell ref="D907:D912"/>
    <mergeCell ref="A925:A930"/>
    <mergeCell ref="A913:A918"/>
    <mergeCell ref="B913:B918"/>
    <mergeCell ref="C913:C918"/>
    <mergeCell ref="C865:C870"/>
    <mergeCell ref="A877:A882"/>
    <mergeCell ref="B877:B882"/>
    <mergeCell ref="C871:C876"/>
    <mergeCell ref="A871:A876"/>
    <mergeCell ref="A937:A942"/>
    <mergeCell ref="B937:B942"/>
    <mergeCell ref="C937:C942"/>
    <mergeCell ref="C859:C864"/>
    <mergeCell ref="D1087:D1092"/>
    <mergeCell ref="V1087:V1092"/>
    <mergeCell ref="B865:B870"/>
    <mergeCell ref="C853:C858"/>
    <mergeCell ref="D847:D852"/>
    <mergeCell ref="V847:V852"/>
    <mergeCell ref="D865:D870"/>
    <mergeCell ref="V865:V870"/>
    <mergeCell ref="V853:V858"/>
    <mergeCell ref="D859:D864"/>
    <mergeCell ref="V859:V864"/>
    <mergeCell ref="D913:D918"/>
    <mergeCell ref="V913:V918"/>
    <mergeCell ref="A1093:A1098"/>
    <mergeCell ref="B1093:B1098"/>
    <mergeCell ref="C1093:C1098"/>
    <mergeCell ref="D1093:D1098"/>
    <mergeCell ref="V1093:V1098"/>
    <mergeCell ref="B853:B858"/>
    <mergeCell ref="A859:A864"/>
    <mergeCell ref="B859:B864"/>
    <mergeCell ref="D853:D858"/>
    <mergeCell ref="A847:A852"/>
    <mergeCell ref="A841:A846"/>
    <mergeCell ref="V829:V834"/>
    <mergeCell ref="D835:D840"/>
    <mergeCell ref="B847:B852"/>
    <mergeCell ref="A919:A924"/>
    <mergeCell ref="B919:B924"/>
    <mergeCell ref="C919:C924"/>
    <mergeCell ref="C847:C852"/>
    <mergeCell ref="A853:A858"/>
    <mergeCell ref="B841:B846"/>
    <mergeCell ref="C835:C840"/>
    <mergeCell ref="C841:C846"/>
    <mergeCell ref="D841:D846"/>
    <mergeCell ref="V841:V846"/>
    <mergeCell ref="D823:D828"/>
    <mergeCell ref="V823:V828"/>
    <mergeCell ref="B835:B840"/>
    <mergeCell ref="V835:V840"/>
    <mergeCell ref="V811:V816"/>
    <mergeCell ref="A811:A816"/>
    <mergeCell ref="B811:B816"/>
    <mergeCell ref="D817:D822"/>
    <mergeCell ref="V817:V822"/>
    <mergeCell ref="A835:A840"/>
    <mergeCell ref="D829:D834"/>
    <mergeCell ref="B823:B828"/>
    <mergeCell ref="A817:A822"/>
    <mergeCell ref="V805:V810"/>
    <mergeCell ref="C829:C834"/>
    <mergeCell ref="A829:A834"/>
    <mergeCell ref="B829:B834"/>
    <mergeCell ref="D811:D816"/>
    <mergeCell ref="V799:V804"/>
    <mergeCell ref="A805:A810"/>
    <mergeCell ref="B805:B810"/>
    <mergeCell ref="C805:C810"/>
    <mergeCell ref="D805:D810"/>
    <mergeCell ref="B925:B930"/>
    <mergeCell ref="C925:C930"/>
    <mergeCell ref="B817:B822"/>
    <mergeCell ref="C823:C828"/>
    <mergeCell ref="A823:A828"/>
    <mergeCell ref="C799:C804"/>
    <mergeCell ref="C811:C816"/>
    <mergeCell ref="C817:C822"/>
    <mergeCell ref="A799:A804"/>
    <mergeCell ref="B799:B804"/>
    <mergeCell ref="D799:D804"/>
    <mergeCell ref="A793:A798"/>
    <mergeCell ref="B793:B798"/>
    <mergeCell ref="D787:D792"/>
    <mergeCell ref="V787:V792"/>
    <mergeCell ref="C793:C798"/>
    <mergeCell ref="D793:D798"/>
    <mergeCell ref="V793:V798"/>
    <mergeCell ref="C787:C792"/>
    <mergeCell ref="A787:A792"/>
    <mergeCell ref="B787:B792"/>
    <mergeCell ref="A1099:A1104"/>
    <mergeCell ref="B1099:B1104"/>
    <mergeCell ref="C1099:C1104"/>
    <mergeCell ref="D781:D786"/>
    <mergeCell ref="V781:V786"/>
    <mergeCell ref="D1099:D1104"/>
    <mergeCell ref="V1099:V1104"/>
    <mergeCell ref="A1105:A1110"/>
    <mergeCell ref="B1105:B1110"/>
    <mergeCell ref="C1105:C1110"/>
    <mergeCell ref="D1105:D1110"/>
    <mergeCell ref="V1105:V1110"/>
    <mergeCell ref="V931:V936"/>
    <mergeCell ref="C781:C786"/>
    <mergeCell ref="A781:A786"/>
    <mergeCell ref="B781:B786"/>
    <mergeCell ref="A1111:A1116"/>
    <mergeCell ref="B1111:B1116"/>
    <mergeCell ref="C1111:C1116"/>
    <mergeCell ref="D1111:D1116"/>
    <mergeCell ref="V1111:V1116"/>
    <mergeCell ref="A943:A948"/>
    <mergeCell ref="B943:B948"/>
    <mergeCell ref="C943:C948"/>
    <mergeCell ref="D943:D948"/>
    <mergeCell ref="V943:V948"/>
    <mergeCell ref="A931:A936"/>
    <mergeCell ref="B931:B936"/>
    <mergeCell ref="C931:C936"/>
    <mergeCell ref="D931:D936"/>
    <mergeCell ref="B775:B780"/>
    <mergeCell ref="D775:D780"/>
    <mergeCell ref="V775:V780"/>
    <mergeCell ref="A949:A954"/>
    <mergeCell ref="B949:B954"/>
    <mergeCell ref="C949:C954"/>
    <mergeCell ref="D949:D954"/>
    <mergeCell ref="V949:V954"/>
    <mergeCell ref="D937:D942"/>
    <mergeCell ref="V937:V942"/>
    <mergeCell ref="C775:C780"/>
    <mergeCell ref="A775:A780"/>
    <mergeCell ref="A757:A762"/>
    <mergeCell ref="B757:B762"/>
    <mergeCell ref="D763:D768"/>
    <mergeCell ref="V763:V768"/>
    <mergeCell ref="C769:C774"/>
    <mergeCell ref="D769:D774"/>
    <mergeCell ref="V769:V774"/>
    <mergeCell ref="V751:V756"/>
    <mergeCell ref="C751:C756"/>
    <mergeCell ref="D757:D762"/>
    <mergeCell ref="V757:V762"/>
    <mergeCell ref="A769:A774"/>
    <mergeCell ref="B769:B774"/>
    <mergeCell ref="C763:C768"/>
    <mergeCell ref="A763:A768"/>
    <mergeCell ref="B763:B768"/>
    <mergeCell ref="C757:C762"/>
    <mergeCell ref="C745:C750"/>
    <mergeCell ref="A745:A750"/>
    <mergeCell ref="B745:B750"/>
    <mergeCell ref="D739:D744"/>
    <mergeCell ref="V739:V744"/>
    <mergeCell ref="A751:A756"/>
    <mergeCell ref="B751:B756"/>
    <mergeCell ref="D745:D750"/>
    <mergeCell ref="V745:V750"/>
    <mergeCell ref="D751:D756"/>
    <mergeCell ref="B721:B726"/>
    <mergeCell ref="C727:C732"/>
    <mergeCell ref="V727:V732"/>
    <mergeCell ref="A739:A744"/>
    <mergeCell ref="B739:B744"/>
    <mergeCell ref="A733:A738"/>
    <mergeCell ref="B733:B738"/>
    <mergeCell ref="C733:C738"/>
    <mergeCell ref="D733:D738"/>
    <mergeCell ref="V733:V738"/>
    <mergeCell ref="B703:B708"/>
    <mergeCell ref="C721:C726"/>
    <mergeCell ref="D715:D720"/>
    <mergeCell ref="V715:V720"/>
    <mergeCell ref="A727:A732"/>
    <mergeCell ref="B727:B732"/>
    <mergeCell ref="D721:D726"/>
    <mergeCell ref="V721:V726"/>
    <mergeCell ref="D727:D732"/>
    <mergeCell ref="A721:A726"/>
    <mergeCell ref="B691:B696"/>
    <mergeCell ref="C697:C702"/>
    <mergeCell ref="V703:V708"/>
    <mergeCell ref="C715:C720"/>
    <mergeCell ref="A715:A720"/>
    <mergeCell ref="B715:B720"/>
    <mergeCell ref="D709:D714"/>
    <mergeCell ref="V709:V714"/>
    <mergeCell ref="C703:C708"/>
    <mergeCell ref="A703:A708"/>
    <mergeCell ref="A685:A690"/>
    <mergeCell ref="B685:B690"/>
    <mergeCell ref="D697:D702"/>
    <mergeCell ref="C709:C714"/>
    <mergeCell ref="D703:D708"/>
    <mergeCell ref="V685:V690"/>
    <mergeCell ref="A709:A714"/>
    <mergeCell ref="B709:B714"/>
    <mergeCell ref="C691:C696"/>
    <mergeCell ref="A691:A696"/>
    <mergeCell ref="A667:A672"/>
    <mergeCell ref="B667:B672"/>
    <mergeCell ref="C679:C684"/>
    <mergeCell ref="D691:D696"/>
    <mergeCell ref="V691:V696"/>
    <mergeCell ref="V697:V702"/>
    <mergeCell ref="A697:A702"/>
    <mergeCell ref="B697:B702"/>
    <mergeCell ref="C673:C678"/>
    <mergeCell ref="D673:D678"/>
    <mergeCell ref="V649:V654"/>
    <mergeCell ref="C655:C660"/>
    <mergeCell ref="V679:V684"/>
    <mergeCell ref="C661:C666"/>
    <mergeCell ref="D661:D666"/>
    <mergeCell ref="V661:V666"/>
    <mergeCell ref="C667:C672"/>
    <mergeCell ref="V673:V678"/>
    <mergeCell ref="C649:C654"/>
    <mergeCell ref="D649:D654"/>
    <mergeCell ref="A673:A678"/>
    <mergeCell ref="B673:B678"/>
    <mergeCell ref="C637:C642"/>
    <mergeCell ref="D637:D642"/>
    <mergeCell ref="V637:V642"/>
    <mergeCell ref="A655:A660"/>
    <mergeCell ref="B655:B660"/>
    <mergeCell ref="C643:C648"/>
    <mergeCell ref="D667:D672"/>
    <mergeCell ref="V667:V672"/>
    <mergeCell ref="A661:A666"/>
    <mergeCell ref="B661:B666"/>
    <mergeCell ref="C625:C630"/>
    <mergeCell ref="D625:D630"/>
    <mergeCell ref="V625:V630"/>
    <mergeCell ref="A643:A648"/>
    <mergeCell ref="B643:B648"/>
    <mergeCell ref="C631:C636"/>
    <mergeCell ref="D655:D660"/>
    <mergeCell ref="V655:V660"/>
    <mergeCell ref="A649:A654"/>
    <mergeCell ref="B649:B654"/>
    <mergeCell ref="C613:C618"/>
    <mergeCell ref="D613:D618"/>
    <mergeCell ref="V613:V618"/>
    <mergeCell ref="A631:A636"/>
    <mergeCell ref="B631:B636"/>
    <mergeCell ref="C619:C624"/>
    <mergeCell ref="D643:D648"/>
    <mergeCell ref="V643:V648"/>
    <mergeCell ref="D619:D624"/>
    <mergeCell ref="V619:V624"/>
    <mergeCell ref="A637:A642"/>
    <mergeCell ref="B637:B642"/>
    <mergeCell ref="A625:A630"/>
    <mergeCell ref="B625:B630"/>
    <mergeCell ref="A619:A624"/>
    <mergeCell ref="B619:B624"/>
    <mergeCell ref="D631:D636"/>
    <mergeCell ref="V631:V636"/>
    <mergeCell ref="D607:D612"/>
    <mergeCell ref="V607:V612"/>
    <mergeCell ref="C595:C600"/>
    <mergeCell ref="D595:D600"/>
    <mergeCell ref="A613:A618"/>
    <mergeCell ref="B613:B618"/>
    <mergeCell ref="C607:C612"/>
    <mergeCell ref="D589:D594"/>
    <mergeCell ref="V589:V594"/>
    <mergeCell ref="A595:A600"/>
    <mergeCell ref="B595:B600"/>
    <mergeCell ref="C601:C606"/>
    <mergeCell ref="D601:D606"/>
    <mergeCell ref="V601:V606"/>
    <mergeCell ref="A589:A594"/>
    <mergeCell ref="B589:B594"/>
    <mergeCell ref="V595:V600"/>
    <mergeCell ref="A607:A612"/>
    <mergeCell ref="B607:B612"/>
    <mergeCell ref="A577:A582"/>
    <mergeCell ref="C583:C588"/>
    <mergeCell ref="A601:A606"/>
    <mergeCell ref="B601:B606"/>
    <mergeCell ref="C589:C594"/>
    <mergeCell ref="D583:D588"/>
    <mergeCell ref="V583:V588"/>
    <mergeCell ref="C571:C576"/>
    <mergeCell ref="D571:D576"/>
    <mergeCell ref="V571:V576"/>
    <mergeCell ref="V559:V564"/>
    <mergeCell ref="V577:V582"/>
    <mergeCell ref="A19:A24"/>
    <mergeCell ref="A31:A36"/>
    <mergeCell ref="A583:A588"/>
    <mergeCell ref="B583:B588"/>
    <mergeCell ref="D49:D54"/>
    <mergeCell ref="C37:C42"/>
    <mergeCell ref="B31:B36"/>
    <mergeCell ref="D19:D24"/>
    <mergeCell ref="C577:C582"/>
    <mergeCell ref="D577:D582"/>
    <mergeCell ref="A1:R1"/>
    <mergeCell ref="A2:R2"/>
    <mergeCell ref="B43:B48"/>
    <mergeCell ref="C43:C48"/>
    <mergeCell ref="D25:D30"/>
    <mergeCell ref="C31:C36"/>
    <mergeCell ref="D37:D42"/>
    <mergeCell ref="D43:D48"/>
    <mergeCell ref="E12:E18"/>
    <mergeCell ref="D31:D36"/>
    <mergeCell ref="A565:A570"/>
    <mergeCell ref="B565:B570"/>
    <mergeCell ref="D565:D570"/>
    <mergeCell ref="A37:A42"/>
    <mergeCell ref="B37:B42"/>
    <mergeCell ref="V19:V24"/>
    <mergeCell ref="B19:B24"/>
    <mergeCell ref="C19:C24"/>
    <mergeCell ref="V25:V30"/>
    <mergeCell ref="A25:A30"/>
    <mergeCell ref="C565:C570"/>
    <mergeCell ref="D553:D558"/>
    <mergeCell ref="C523:C528"/>
    <mergeCell ref="D523:D528"/>
    <mergeCell ref="C511:C516"/>
    <mergeCell ref="D511:D516"/>
    <mergeCell ref="D559:D564"/>
    <mergeCell ref="V565:V570"/>
    <mergeCell ref="A571:A576"/>
    <mergeCell ref="B571:B576"/>
    <mergeCell ref="A553:A558"/>
    <mergeCell ref="B553:B558"/>
    <mergeCell ref="C559:C564"/>
    <mergeCell ref="A559:A564"/>
    <mergeCell ref="B559:B564"/>
    <mergeCell ref="V553:V558"/>
    <mergeCell ref="C553:C558"/>
    <mergeCell ref="A547:A552"/>
    <mergeCell ref="B547:B552"/>
    <mergeCell ref="C541:C546"/>
    <mergeCell ref="D541:D546"/>
    <mergeCell ref="V541:V546"/>
    <mergeCell ref="A541:A546"/>
    <mergeCell ref="B541:B546"/>
    <mergeCell ref="C547:C552"/>
    <mergeCell ref="D547:D552"/>
    <mergeCell ref="V547:V552"/>
    <mergeCell ref="A535:A540"/>
    <mergeCell ref="B535:B540"/>
    <mergeCell ref="C529:C534"/>
    <mergeCell ref="D529:D534"/>
    <mergeCell ref="V529:V534"/>
    <mergeCell ref="C535:C540"/>
    <mergeCell ref="D535:D540"/>
    <mergeCell ref="A529:A534"/>
    <mergeCell ref="B529:B534"/>
    <mergeCell ref="V535:V540"/>
    <mergeCell ref="A523:A528"/>
    <mergeCell ref="B523:B528"/>
    <mergeCell ref="C517:C522"/>
    <mergeCell ref="D517:D522"/>
    <mergeCell ref="V517:V522"/>
    <mergeCell ref="A517:A522"/>
    <mergeCell ref="B517:B522"/>
    <mergeCell ref="V523:V528"/>
    <mergeCell ref="A511:A516"/>
    <mergeCell ref="B511:B516"/>
    <mergeCell ref="C505:C510"/>
    <mergeCell ref="D505:D510"/>
    <mergeCell ref="V505:V510"/>
    <mergeCell ref="A505:A510"/>
    <mergeCell ref="B505:B510"/>
    <mergeCell ref="V511:V516"/>
    <mergeCell ref="A499:A504"/>
    <mergeCell ref="B499:B504"/>
    <mergeCell ref="C493:C498"/>
    <mergeCell ref="D493:D498"/>
    <mergeCell ref="V493:V498"/>
    <mergeCell ref="A493:A498"/>
    <mergeCell ref="B493:B498"/>
    <mergeCell ref="C499:C504"/>
    <mergeCell ref="D499:D504"/>
    <mergeCell ref="V499:V504"/>
    <mergeCell ref="A487:A492"/>
    <mergeCell ref="B487:B492"/>
    <mergeCell ref="C481:C486"/>
    <mergeCell ref="D481:D486"/>
    <mergeCell ref="V481:V486"/>
    <mergeCell ref="A481:A486"/>
    <mergeCell ref="B481:B486"/>
    <mergeCell ref="C487:C492"/>
    <mergeCell ref="D487:D492"/>
    <mergeCell ref="V487:V492"/>
    <mergeCell ref="D463:D468"/>
    <mergeCell ref="V463:V468"/>
    <mergeCell ref="A475:A480"/>
    <mergeCell ref="B475:B480"/>
    <mergeCell ref="C469:C474"/>
    <mergeCell ref="D469:D474"/>
    <mergeCell ref="V469:V474"/>
    <mergeCell ref="C475:C480"/>
    <mergeCell ref="D475:D480"/>
    <mergeCell ref="V475:V480"/>
    <mergeCell ref="C457:C462"/>
    <mergeCell ref="D457:D462"/>
    <mergeCell ref="V457:V462"/>
    <mergeCell ref="A463:A468"/>
    <mergeCell ref="B463:B468"/>
    <mergeCell ref="A469:A474"/>
    <mergeCell ref="B469:B474"/>
    <mergeCell ref="A457:A462"/>
    <mergeCell ref="B457:B462"/>
    <mergeCell ref="C463:C468"/>
    <mergeCell ref="C451:C456"/>
    <mergeCell ref="D451:D456"/>
    <mergeCell ref="V451:V456"/>
    <mergeCell ref="A451:A456"/>
    <mergeCell ref="B451:B456"/>
    <mergeCell ref="A1117:A1122"/>
    <mergeCell ref="B1117:B1122"/>
    <mergeCell ref="C1117:C1122"/>
    <mergeCell ref="D1117:D1122"/>
    <mergeCell ref="V1117:V1122"/>
    <mergeCell ref="C439:C444"/>
    <mergeCell ref="D439:D444"/>
    <mergeCell ref="V439:V444"/>
    <mergeCell ref="A445:A450"/>
    <mergeCell ref="B445:B450"/>
    <mergeCell ref="D445:D450"/>
    <mergeCell ref="V445:V450"/>
    <mergeCell ref="A439:A444"/>
    <mergeCell ref="B439:B444"/>
    <mergeCell ref="C445:C450"/>
    <mergeCell ref="C427:C432"/>
    <mergeCell ref="D427:D432"/>
    <mergeCell ref="V427:V432"/>
    <mergeCell ref="A433:A438"/>
    <mergeCell ref="B433:B438"/>
    <mergeCell ref="C433:C438"/>
    <mergeCell ref="D433:D438"/>
    <mergeCell ref="V433:V438"/>
    <mergeCell ref="A427:A432"/>
    <mergeCell ref="B427:B432"/>
    <mergeCell ref="A421:A426"/>
    <mergeCell ref="B421:B426"/>
    <mergeCell ref="C421:C426"/>
    <mergeCell ref="D421:D426"/>
    <mergeCell ref="V421:V426"/>
    <mergeCell ref="A1123:A1128"/>
    <mergeCell ref="B1123:B1128"/>
    <mergeCell ref="C1123:C1128"/>
    <mergeCell ref="D1123:D1128"/>
    <mergeCell ref="V1123:V1128"/>
    <mergeCell ref="C409:C414"/>
    <mergeCell ref="D409:D414"/>
    <mergeCell ref="V409:V414"/>
    <mergeCell ref="A415:A420"/>
    <mergeCell ref="B415:B420"/>
    <mergeCell ref="C415:C420"/>
    <mergeCell ref="D415:D420"/>
    <mergeCell ref="V415:V420"/>
    <mergeCell ref="A409:A414"/>
    <mergeCell ref="B409:B414"/>
    <mergeCell ref="C397:C402"/>
    <mergeCell ref="D397:D402"/>
    <mergeCell ref="V397:V402"/>
    <mergeCell ref="A403:A408"/>
    <mergeCell ref="B403:B408"/>
    <mergeCell ref="C403:C408"/>
    <mergeCell ref="D403:D408"/>
    <mergeCell ref="V403:V408"/>
    <mergeCell ref="A397:A402"/>
    <mergeCell ref="B397:B402"/>
    <mergeCell ref="A391:A396"/>
    <mergeCell ref="B391:B396"/>
    <mergeCell ref="C391:C396"/>
    <mergeCell ref="D391:D396"/>
    <mergeCell ref="V391:V396"/>
    <mergeCell ref="A385:A390"/>
    <mergeCell ref="B385:B390"/>
    <mergeCell ref="A379:A384"/>
    <mergeCell ref="B379:B384"/>
    <mergeCell ref="C379:C384"/>
    <mergeCell ref="D379:D384"/>
    <mergeCell ref="V379:V384"/>
    <mergeCell ref="C385:C390"/>
    <mergeCell ref="D385:D390"/>
    <mergeCell ref="V385:V390"/>
    <mergeCell ref="A373:A378"/>
    <mergeCell ref="B373:B378"/>
    <mergeCell ref="C373:C378"/>
    <mergeCell ref="D373:D378"/>
    <mergeCell ref="V373:V378"/>
    <mergeCell ref="B25:B30"/>
    <mergeCell ref="C25:C30"/>
    <mergeCell ref="V31:V36"/>
    <mergeCell ref="V37:V42"/>
    <mergeCell ref="A43:A48"/>
    <mergeCell ref="V361:V366"/>
    <mergeCell ref="A361:A366"/>
    <mergeCell ref="B361:B366"/>
    <mergeCell ref="C367:C372"/>
    <mergeCell ref="D367:D372"/>
    <mergeCell ref="V367:V372"/>
    <mergeCell ref="A367:A372"/>
    <mergeCell ref="B367:B372"/>
    <mergeCell ref="C361:C366"/>
    <mergeCell ref="D361:D366"/>
    <mergeCell ref="A1129:A1134"/>
    <mergeCell ref="B1129:B1134"/>
    <mergeCell ref="C1129:C1134"/>
    <mergeCell ref="D1129:D1134"/>
    <mergeCell ref="A343:A348"/>
    <mergeCell ref="B343:B348"/>
    <mergeCell ref="D355:D360"/>
    <mergeCell ref="V355:V360"/>
    <mergeCell ref="A355:A360"/>
    <mergeCell ref="B355:B360"/>
    <mergeCell ref="D343:D348"/>
    <mergeCell ref="V343:V348"/>
    <mergeCell ref="C349:C354"/>
    <mergeCell ref="D349:D354"/>
    <mergeCell ref="V349:V354"/>
    <mergeCell ref="B325:B330"/>
    <mergeCell ref="C319:C324"/>
    <mergeCell ref="C337:C342"/>
    <mergeCell ref="A349:A354"/>
    <mergeCell ref="B349:B354"/>
    <mergeCell ref="D325:D330"/>
    <mergeCell ref="V325:V330"/>
    <mergeCell ref="D331:D336"/>
    <mergeCell ref="V331:V336"/>
    <mergeCell ref="D337:D342"/>
    <mergeCell ref="V337:V342"/>
    <mergeCell ref="C343:C348"/>
    <mergeCell ref="A337:A342"/>
    <mergeCell ref="D319:D324"/>
    <mergeCell ref="V319:V324"/>
    <mergeCell ref="A331:A336"/>
    <mergeCell ref="B331:B336"/>
    <mergeCell ref="C325:C330"/>
    <mergeCell ref="A325:A330"/>
    <mergeCell ref="A313:A318"/>
    <mergeCell ref="B313:B318"/>
    <mergeCell ref="C307:C312"/>
    <mergeCell ref="D307:D312"/>
    <mergeCell ref="V307:V312"/>
    <mergeCell ref="A319:A324"/>
    <mergeCell ref="B319:B324"/>
    <mergeCell ref="C313:C318"/>
    <mergeCell ref="D313:D318"/>
    <mergeCell ref="V313:V318"/>
    <mergeCell ref="A301:A306"/>
    <mergeCell ref="B301:B306"/>
    <mergeCell ref="C295:C300"/>
    <mergeCell ref="D295:D300"/>
    <mergeCell ref="V295:V300"/>
    <mergeCell ref="A307:A312"/>
    <mergeCell ref="B307:B312"/>
    <mergeCell ref="C301:C306"/>
    <mergeCell ref="D301:D306"/>
    <mergeCell ref="V301:V306"/>
    <mergeCell ref="A289:A294"/>
    <mergeCell ref="B289:B294"/>
    <mergeCell ref="D283:D288"/>
    <mergeCell ref="V283:V288"/>
    <mergeCell ref="A295:A300"/>
    <mergeCell ref="B295:B300"/>
    <mergeCell ref="C289:C294"/>
    <mergeCell ref="D289:D294"/>
    <mergeCell ref="V289:V294"/>
    <mergeCell ref="A283:A288"/>
    <mergeCell ref="B283:B288"/>
    <mergeCell ref="V1129:V1134"/>
    <mergeCell ref="A1135:A1140"/>
    <mergeCell ref="B1135:B1140"/>
    <mergeCell ref="C1135:C1140"/>
    <mergeCell ref="D1135:D1140"/>
    <mergeCell ref="V1135:V1140"/>
    <mergeCell ref="A277:A282"/>
    <mergeCell ref="B277:B282"/>
    <mergeCell ref="C271:C276"/>
    <mergeCell ref="D271:D276"/>
    <mergeCell ref="V271:V276"/>
    <mergeCell ref="D277:D282"/>
    <mergeCell ref="V277:V282"/>
    <mergeCell ref="D259:D264"/>
    <mergeCell ref="V259:V264"/>
    <mergeCell ref="A271:A276"/>
    <mergeCell ref="B271:B276"/>
    <mergeCell ref="D265:D270"/>
    <mergeCell ref="V265:V270"/>
    <mergeCell ref="A259:A264"/>
    <mergeCell ref="B259:B264"/>
    <mergeCell ref="C259:C264"/>
    <mergeCell ref="A265:A270"/>
    <mergeCell ref="B265:B270"/>
    <mergeCell ref="C265:C270"/>
    <mergeCell ref="A247:A252"/>
    <mergeCell ref="B247:B252"/>
    <mergeCell ref="C247:C252"/>
    <mergeCell ref="D247:D252"/>
    <mergeCell ref="V247:V252"/>
    <mergeCell ref="A253:A258"/>
    <mergeCell ref="B253:B258"/>
    <mergeCell ref="C253:C258"/>
    <mergeCell ref="D253:D258"/>
    <mergeCell ref="V253:V258"/>
    <mergeCell ref="A235:A240"/>
    <mergeCell ref="B235:B240"/>
    <mergeCell ref="C235:C240"/>
    <mergeCell ref="D235:D240"/>
    <mergeCell ref="V235:V240"/>
    <mergeCell ref="A241:A246"/>
    <mergeCell ref="B241:B246"/>
    <mergeCell ref="C241:C246"/>
    <mergeCell ref="D241:D246"/>
    <mergeCell ref="V241:V246"/>
    <mergeCell ref="A223:A228"/>
    <mergeCell ref="B223:B228"/>
    <mergeCell ref="C223:C228"/>
    <mergeCell ref="D223:D228"/>
    <mergeCell ref="V223:V228"/>
    <mergeCell ref="A229:A234"/>
    <mergeCell ref="B229:B234"/>
    <mergeCell ref="C229:C234"/>
    <mergeCell ref="D229:D234"/>
    <mergeCell ref="V229:V234"/>
    <mergeCell ref="A211:A216"/>
    <mergeCell ref="B211:B216"/>
    <mergeCell ref="C211:C216"/>
    <mergeCell ref="D211:D216"/>
    <mergeCell ref="V211:V216"/>
    <mergeCell ref="A217:A222"/>
    <mergeCell ref="B217:B222"/>
    <mergeCell ref="C217:C222"/>
    <mergeCell ref="D217:D222"/>
    <mergeCell ref="V217:V222"/>
    <mergeCell ref="A199:A204"/>
    <mergeCell ref="B199:B204"/>
    <mergeCell ref="C199:C204"/>
    <mergeCell ref="D199:D204"/>
    <mergeCell ref="V199:V204"/>
    <mergeCell ref="A205:A210"/>
    <mergeCell ref="B205:B210"/>
    <mergeCell ref="C205:C210"/>
    <mergeCell ref="D205:D210"/>
    <mergeCell ref="V205:V210"/>
    <mergeCell ref="A187:A192"/>
    <mergeCell ref="B187:B192"/>
    <mergeCell ref="C187:C192"/>
    <mergeCell ref="D187:D192"/>
    <mergeCell ref="V187:V192"/>
    <mergeCell ref="A193:A198"/>
    <mergeCell ref="B193:B198"/>
    <mergeCell ref="C193:C198"/>
    <mergeCell ref="D193:D198"/>
    <mergeCell ref="V193:V198"/>
    <mergeCell ref="A175:A180"/>
    <mergeCell ref="B175:B180"/>
    <mergeCell ref="C175:C180"/>
    <mergeCell ref="D175:D180"/>
    <mergeCell ref="V175:V180"/>
    <mergeCell ref="A181:A186"/>
    <mergeCell ref="B181:B186"/>
    <mergeCell ref="C181:C186"/>
    <mergeCell ref="D181:D186"/>
    <mergeCell ref="V181:V186"/>
    <mergeCell ref="A163:A168"/>
    <mergeCell ref="B163:B168"/>
    <mergeCell ref="C163:C168"/>
    <mergeCell ref="D163:D168"/>
    <mergeCell ref="V163:V168"/>
    <mergeCell ref="A169:A174"/>
    <mergeCell ref="B169:B174"/>
    <mergeCell ref="C169:C174"/>
    <mergeCell ref="D169:D174"/>
    <mergeCell ref="V169:V174"/>
    <mergeCell ref="A151:A156"/>
    <mergeCell ref="B151:B156"/>
    <mergeCell ref="C151:C156"/>
    <mergeCell ref="D151:D156"/>
    <mergeCell ref="V151:V156"/>
    <mergeCell ref="A157:A162"/>
    <mergeCell ref="B157:B162"/>
    <mergeCell ref="C157:C162"/>
    <mergeCell ref="D157:D162"/>
    <mergeCell ref="V157:V162"/>
    <mergeCell ref="A139:A144"/>
    <mergeCell ref="B139:B144"/>
    <mergeCell ref="C139:C144"/>
    <mergeCell ref="D139:D144"/>
    <mergeCell ref="V139:V144"/>
    <mergeCell ref="A145:A150"/>
    <mergeCell ref="B145:B150"/>
    <mergeCell ref="C145:C150"/>
    <mergeCell ref="D145:D150"/>
    <mergeCell ref="V145:V150"/>
    <mergeCell ref="A127:A132"/>
    <mergeCell ref="B127:B132"/>
    <mergeCell ref="C127:C132"/>
    <mergeCell ref="D127:D132"/>
    <mergeCell ref="V127:V132"/>
    <mergeCell ref="A133:A138"/>
    <mergeCell ref="B133:B138"/>
    <mergeCell ref="C133:C138"/>
    <mergeCell ref="D133:D138"/>
    <mergeCell ref="V133:V138"/>
    <mergeCell ref="A115:A120"/>
    <mergeCell ref="B115:B120"/>
    <mergeCell ref="C115:C120"/>
    <mergeCell ref="D115:D120"/>
    <mergeCell ref="V115:V120"/>
    <mergeCell ref="A121:A126"/>
    <mergeCell ref="B121:B126"/>
    <mergeCell ref="C121:C126"/>
    <mergeCell ref="D121:D126"/>
    <mergeCell ref="V121:V126"/>
    <mergeCell ref="B103:B108"/>
    <mergeCell ref="C103:C108"/>
    <mergeCell ref="D103:D108"/>
    <mergeCell ref="V103:V108"/>
    <mergeCell ref="A109:A114"/>
    <mergeCell ref="B109:B114"/>
    <mergeCell ref="C109:C114"/>
    <mergeCell ref="D109:D114"/>
    <mergeCell ref="V109:V114"/>
    <mergeCell ref="A97:A102"/>
    <mergeCell ref="B97:B102"/>
    <mergeCell ref="C97:C102"/>
    <mergeCell ref="D97:D102"/>
    <mergeCell ref="V97:V102"/>
    <mergeCell ref="A1141:A1146"/>
    <mergeCell ref="B1141:B1146"/>
    <mergeCell ref="C1141:C1146"/>
    <mergeCell ref="D1141:D1146"/>
    <mergeCell ref="V1141:V1146"/>
    <mergeCell ref="V85:V90"/>
    <mergeCell ref="A79:A84"/>
    <mergeCell ref="D79:D84"/>
    <mergeCell ref="A91:A96"/>
    <mergeCell ref="B91:B96"/>
    <mergeCell ref="C91:C96"/>
    <mergeCell ref="D91:D96"/>
    <mergeCell ref="V91:V96"/>
    <mergeCell ref="D55:D60"/>
    <mergeCell ref="D73:D78"/>
    <mergeCell ref="V61:V66"/>
    <mergeCell ref="V43:V48"/>
    <mergeCell ref="V79:V84"/>
    <mergeCell ref="A85:A90"/>
    <mergeCell ref="B85:B90"/>
    <mergeCell ref="V55:V60"/>
    <mergeCell ref="C85:C90"/>
    <mergeCell ref="D85:D90"/>
    <mergeCell ref="V49:V54"/>
    <mergeCell ref="A49:A54"/>
    <mergeCell ref="B49:B54"/>
    <mergeCell ref="C49:C54"/>
    <mergeCell ref="A55:A60"/>
    <mergeCell ref="A67:A72"/>
    <mergeCell ref="B67:B72"/>
    <mergeCell ref="C67:C72"/>
    <mergeCell ref="D67:D72"/>
    <mergeCell ref="A61:A66"/>
    <mergeCell ref="V73:V78"/>
    <mergeCell ref="C55:C60"/>
    <mergeCell ref="C739:C744"/>
    <mergeCell ref="B61:B66"/>
    <mergeCell ref="C61:C66"/>
    <mergeCell ref="D61:D66"/>
    <mergeCell ref="B79:B84"/>
    <mergeCell ref="C79:C84"/>
    <mergeCell ref="V67:V72"/>
    <mergeCell ref="B55:B60"/>
    <mergeCell ref="B991:B996"/>
    <mergeCell ref="C991:C996"/>
    <mergeCell ref="D991:D996"/>
    <mergeCell ref="A991:A996"/>
    <mergeCell ref="A73:A78"/>
    <mergeCell ref="C73:C78"/>
    <mergeCell ref="B73:B78"/>
    <mergeCell ref="A103:A108"/>
    <mergeCell ref="A679:A684"/>
    <mergeCell ref="B679:B684"/>
    <mergeCell ref="D685:D690"/>
    <mergeCell ref="D679:D684"/>
    <mergeCell ref="A1009:A1014"/>
    <mergeCell ref="B1009:B1014"/>
    <mergeCell ref="A985:A990"/>
    <mergeCell ref="B985:B990"/>
    <mergeCell ref="C985:C990"/>
    <mergeCell ref="D985:D990"/>
    <mergeCell ref="V1009:V1014"/>
    <mergeCell ref="V997:V1002"/>
    <mergeCell ref="V1003:V1008"/>
    <mergeCell ref="A1147:A1152"/>
    <mergeCell ref="B1147:B1152"/>
    <mergeCell ref="C1147:C1152"/>
    <mergeCell ref="D1147:D1152"/>
    <mergeCell ref="V1147:V1152"/>
    <mergeCell ref="D1021:D1026"/>
    <mergeCell ref="C1009:C1014"/>
    <mergeCell ref="D1009:D1014"/>
    <mergeCell ref="A1153:A1158"/>
    <mergeCell ref="B1153:B1158"/>
    <mergeCell ref="C1153:C1158"/>
    <mergeCell ref="D1153:D1158"/>
    <mergeCell ref="A997:A1002"/>
    <mergeCell ref="B997:B1002"/>
    <mergeCell ref="C997:C1002"/>
    <mergeCell ref="D997:D1002"/>
    <mergeCell ref="A1003:A1008"/>
    <mergeCell ref="V1153:V1158"/>
    <mergeCell ref="D1003:D1008"/>
    <mergeCell ref="A1159:A1164"/>
    <mergeCell ref="B1159:B1164"/>
    <mergeCell ref="C1159:C1164"/>
    <mergeCell ref="D1159:D1164"/>
    <mergeCell ref="V1159:V1164"/>
    <mergeCell ref="V1033:V1038"/>
    <mergeCell ref="A1015:A1020"/>
    <mergeCell ref="B1015:B1020"/>
    <mergeCell ref="C1015:C1020"/>
    <mergeCell ref="D1015:D1020"/>
    <mergeCell ref="V1015:V1020"/>
    <mergeCell ref="V1021:V1026"/>
    <mergeCell ref="A1021:A1026"/>
    <mergeCell ref="B1021:B1026"/>
    <mergeCell ref="C1021:C1026"/>
    <mergeCell ref="V1045:V1050"/>
    <mergeCell ref="A1027:A1032"/>
    <mergeCell ref="B1027:B1032"/>
    <mergeCell ref="C1027:C1032"/>
    <mergeCell ref="D1027:D1032"/>
    <mergeCell ref="V1027:V1032"/>
    <mergeCell ref="A1033:A1038"/>
    <mergeCell ref="B1033:B1038"/>
    <mergeCell ref="C1033:C1038"/>
    <mergeCell ref="D1033:D1038"/>
    <mergeCell ref="V1057:V1062"/>
    <mergeCell ref="A1039:A1044"/>
    <mergeCell ref="B1039:B1044"/>
    <mergeCell ref="C1039:C1044"/>
    <mergeCell ref="D1039:D1044"/>
    <mergeCell ref="V1039:V1044"/>
    <mergeCell ref="A1045:A1050"/>
    <mergeCell ref="B1045:B1050"/>
    <mergeCell ref="C1045:C1050"/>
    <mergeCell ref="D1045:D1050"/>
    <mergeCell ref="V1069:V1074"/>
    <mergeCell ref="A1051:A1056"/>
    <mergeCell ref="B1051:B1056"/>
    <mergeCell ref="C1051:C1056"/>
    <mergeCell ref="D1051:D1056"/>
    <mergeCell ref="V1051:V1056"/>
    <mergeCell ref="A1057:A1062"/>
    <mergeCell ref="B1057:B1062"/>
    <mergeCell ref="C1057:C1062"/>
    <mergeCell ref="D1057:D1062"/>
    <mergeCell ref="V1075:V1080"/>
    <mergeCell ref="A1063:A1068"/>
    <mergeCell ref="B1063:B1068"/>
    <mergeCell ref="C1063:C1068"/>
    <mergeCell ref="D1063:D1068"/>
    <mergeCell ref="V1063:V1068"/>
    <mergeCell ref="A1069:A1074"/>
    <mergeCell ref="B1069:B1074"/>
    <mergeCell ref="C1069:C1074"/>
    <mergeCell ref="D1069:D1074"/>
    <mergeCell ref="A1075:A1080"/>
    <mergeCell ref="B1075:B1080"/>
    <mergeCell ref="C1075:C1080"/>
    <mergeCell ref="D1075:D1080"/>
    <mergeCell ref="A1165:A1170"/>
    <mergeCell ref="B1165:B1170"/>
    <mergeCell ref="C1165:C1170"/>
    <mergeCell ref="D1165:D1170"/>
    <mergeCell ref="D12:D18"/>
    <mergeCell ref="C12:C18"/>
    <mergeCell ref="B12:B18"/>
    <mergeCell ref="A12:A18"/>
    <mergeCell ref="B1003:B1008"/>
    <mergeCell ref="C1003:C1008"/>
    <mergeCell ref="E85:E90"/>
    <mergeCell ref="E109:E114"/>
    <mergeCell ref="E115:E120"/>
    <mergeCell ref="E121:E126"/>
    <mergeCell ref="E151:E156"/>
    <mergeCell ref="E157:E162"/>
    <mergeCell ref="E49:E54"/>
    <mergeCell ref="E55:E60"/>
    <mergeCell ref="E61:E66"/>
    <mergeCell ref="E67:E72"/>
    <mergeCell ref="E73:E78"/>
    <mergeCell ref="E79:E84"/>
    <mergeCell ref="E505:E510"/>
    <mergeCell ref="E511:E516"/>
    <mergeCell ref="E517:E522"/>
    <mergeCell ref="E523:E528"/>
    <mergeCell ref="E529:E534"/>
    <mergeCell ref="E535:E540"/>
    <mergeCell ref="E469:E474"/>
    <mergeCell ref="E475:E480"/>
    <mergeCell ref="E481:E486"/>
    <mergeCell ref="E487:E492"/>
    <mergeCell ref="E493:E498"/>
    <mergeCell ref="E499:E504"/>
    <mergeCell ref="E457:E462"/>
    <mergeCell ref="E331:E336"/>
    <mergeCell ref="E337:E342"/>
    <mergeCell ref="E343:E348"/>
    <mergeCell ref="E349:E354"/>
    <mergeCell ref="E463:E468"/>
    <mergeCell ref="E355:E360"/>
    <mergeCell ref="E451:E456"/>
    <mergeCell ref="E289:E294"/>
    <mergeCell ref="E295:E300"/>
    <mergeCell ref="E301:E306"/>
    <mergeCell ref="E307:E312"/>
    <mergeCell ref="E313:E318"/>
    <mergeCell ref="E319:E324"/>
    <mergeCell ref="E325:E330"/>
    <mergeCell ref="E439:E444"/>
    <mergeCell ref="E253:E258"/>
    <mergeCell ref="E259:E264"/>
    <mergeCell ref="E265:E270"/>
    <mergeCell ref="E271:E276"/>
    <mergeCell ref="E445:E450"/>
    <mergeCell ref="E277:E282"/>
    <mergeCell ref="E283:E288"/>
    <mergeCell ref="E427:E432"/>
    <mergeCell ref="E211:E216"/>
    <mergeCell ref="E217:E222"/>
    <mergeCell ref="E223:E228"/>
    <mergeCell ref="E229:E234"/>
    <mergeCell ref="E433:E438"/>
    <mergeCell ref="E235:E240"/>
    <mergeCell ref="E241:E246"/>
    <mergeCell ref="E247:E252"/>
    <mergeCell ref="E169:E174"/>
    <mergeCell ref="E175:E180"/>
    <mergeCell ref="E181:E186"/>
    <mergeCell ref="E187:E192"/>
    <mergeCell ref="E421:E426"/>
    <mergeCell ref="E193:E198"/>
    <mergeCell ref="E199:E204"/>
    <mergeCell ref="E205:E210"/>
    <mergeCell ref="E409:E414"/>
    <mergeCell ref="E127:E132"/>
    <mergeCell ref="E133:E138"/>
    <mergeCell ref="E139:E144"/>
    <mergeCell ref="E145:E150"/>
    <mergeCell ref="E415:E420"/>
    <mergeCell ref="E163:E168"/>
    <mergeCell ref="E31:E36"/>
    <mergeCell ref="E25:E30"/>
    <mergeCell ref="E37:E42"/>
    <mergeCell ref="E43:E48"/>
    <mergeCell ref="E391:E396"/>
    <mergeCell ref="E397:E402"/>
    <mergeCell ref="E91:E96"/>
    <mergeCell ref="E97:E102"/>
    <mergeCell ref="E103:E108"/>
    <mergeCell ref="V985:V990"/>
    <mergeCell ref="V991:V996"/>
    <mergeCell ref="E361:E366"/>
    <mergeCell ref="E367:E372"/>
    <mergeCell ref="E373:E378"/>
    <mergeCell ref="E379:E384"/>
    <mergeCell ref="E385:E390"/>
    <mergeCell ref="E403:E408"/>
  </mergeCells>
  <printOptions horizontalCentered="1"/>
  <pageMargins left="0.1968503937007874" right="0.1968503937007874" top="0.1968503937007874" bottom="0.4724409448818898" header="0.15748031496062992" footer="0.15748031496062992"/>
  <pageSetup fitToHeight="0" horizontalDpi="300" verticalDpi="30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ACER</cp:lastModifiedBy>
  <cp:lastPrinted>2017-06-23T17:20:02Z</cp:lastPrinted>
  <dcterms:created xsi:type="dcterms:W3CDTF">2003-03-07T14:03:57Z</dcterms:created>
  <dcterms:modified xsi:type="dcterms:W3CDTF">2022-01-27T05:00:45Z</dcterms:modified>
  <cp:category/>
  <cp:version/>
  <cp:contentType/>
  <cp:contentStatus/>
</cp:coreProperties>
</file>