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spinola\Desktop\PASCUALA\SFP\Año 2020\Resumen gereral\"/>
    </mc:Choice>
  </mc:AlternateContent>
  <bookViews>
    <workbookView xWindow="0" yWindow="0" windowWidth="20490" windowHeight="775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Hoja1!$A$1:$K$48</definedName>
  </definedNames>
  <calcPr calcId="162913"/>
</workbook>
</file>

<file path=xl/calcChain.xml><?xml version="1.0" encoding="utf-8"?>
<calcChain xmlns="http://schemas.openxmlformats.org/spreadsheetml/2006/main">
  <c r="U47" i="1" l="1"/>
  <c r="V3" i="1"/>
  <c r="V47" i="1" s="1"/>
  <c r="U3" i="1"/>
  <c r="T47" i="1" l="1"/>
  <c r="T3" i="1"/>
  <c r="S3" i="1" l="1"/>
  <c r="S47" i="1" s="1"/>
  <c r="R3" i="1" l="1"/>
  <c r="R47" i="1" s="1"/>
  <c r="Q3" i="1" l="1"/>
  <c r="Q47" i="1" s="1"/>
  <c r="P3" i="1" l="1"/>
  <c r="P47" i="1" s="1"/>
  <c r="O3" i="1" l="1"/>
  <c r="O47" i="1" s="1"/>
  <c r="N3" i="1"/>
  <c r="N47" i="1" s="1"/>
  <c r="M3" i="1" l="1"/>
  <c r="M47" i="1" s="1"/>
  <c r="L3" i="1" l="1"/>
  <c r="L47" i="1" s="1"/>
  <c r="K3" i="1" l="1"/>
  <c r="K47" i="1" s="1"/>
</calcChain>
</file>

<file path=xl/sharedStrings.xml><?xml version="1.0" encoding="utf-8"?>
<sst xmlns="http://schemas.openxmlformats.org/spreadsheetml/2006/main" count="125" uniqueCount="91">
  <si>
    <t>ANO</t>
  </si>
  <si>
    <t>MES</t>
  </si>
  <si>
    <t>NIVEL_ENTI</t>
  </si>
  <si>
    <t>ENTIDAD</t>
  </si>
  <si>
    <t>LINEA</t>
  </si>
  <si>
    <t>CEDULA</t>
  </si>
  <si>
    <t>NOMBRES</t>
  </si>
  <si>
    <t>APELLIDOS</t>
  </si>
  <si>
    <t>ESTADO</t>
  </si>
  <si>
    <t>PERMANENTE</t>
  </si>
  <si>
    <t>OEE</t>
  </si>
  <si>
    <t>ABEL AURELIO</t>
  </si>
  <si>
    <t>BRITEZ RAMIREZ</t>
  </si>
  <si>
    <t>GUZMAN MANUEL</t>
  </si>
  <si>
    <t>RAMIREZ</t>
  </si>
  <si>
    <t>GABRIELA</t>
  </si>
  <si>
    <t>FERREIRA DIAZ</t>
  </si>
  <si>
    <t>ELEUTERIA</t>
  </si>
  <si>
    <t>FLEITAS</t>
  </si>
  <si>
    <t>FIDELINA</t>
  </si>
  <si>
    <t xml:space="preserve">INSFRAN </t>
  </si>
  <si>
    <t>CONSEJAL</t>
  </si>
  <si>
    <t>RODOLFO RAFAEL</t>
  </si>
  <si>
    <t>CHASE M</t>
  </si>
  <si>
    <t>ROSA ISABEL</t>
  </si>
  <si>
    <t>BOGADO DE VAZQUEZ</t>
  </si>
  <si>
    <t>ALBERTO</t>
  </si>
  <si>
    <t>LOPEZ RECALDE</t>
  </si>
  <si>
    <t>BAEL</t>
  </si>
  <si>
    <t>BONIFACIA</t>
  </si>
  <si>
    <t>RAMON ROBERTO</t>
  </si>
  <si>
    <t>SANCHEZ</t>
  </si>
  <si>
    <t>DEMETRIO</t>
  </si>
  <si>
    <t>GONZALEZ RODAS</t>
  </si>
  <si>
    <t>MAXIMO ROMAN</t>
  </si>
  <si>
    <t>GALEANO DENIS</t>
  </si>
  <si>
    <t>SILVERIO</t>
  </si>
  <si>
    <t>RANONI LOPEZ</t>
  </si>
  <si>
    <t>ANA DE JESUS</t>
  </si>
  <si>
    <t>ROJAS</t>
  </si>
  <si>
    <t>JORNAL</t>
  </si>
  <si>
    <t>AURORA</t>
  </si>
  <si>
    <t>BENITEZ PALACIOS</t>
  </si>
  <si>
    <t>PERLA LILIANA</t>
  </si>
  <si>
    <t>ROCIO MABEL</t>
  </si>
  <si>
    <t xml:space="preserve">VICTORIA </t>
  </si>
  <si>
    <t>VDA DE CHAVEZ</t>
  </si>
  <si>
    <t>ROSALINA</t>
  </si>
  <si>
    <t>ACOSTA</t>
  </si>
  <si>
    <t>BERGSON BARTOLOME</t>
  </si>
  <si>
    <t>SAUCEDO AMARILLA</t>
  </si>
  <si>
    <t>LINA MACARENA</t>
  </si>
  <si>
    <t>DUARTE</t>
  </si>
  <si>
    <t>ISIDRA</t>
  </si>
  <si>
    <t>VERGARA</t>
  </si>
  <si>
    <t xml:space="preserve">LOURDES ROCIO </t>
  </si>
  <si>
    <t>EISENHUT</t>
  </si>
  <si>
    <t xml:space="preserve">VICENTE </t>
  </si>
  <si>
    <t>OLMEDO</t>
  </si>
  <si>
    <t>JORGE EDUARDO</t>
  </si>
  <si>
    <t>CHASE M.</t>
  </si>
  <si>
    <t>TOTAL</t>
  </si>
  <si>
    <t>ROBERTO ANTONIO</t>
  </si>
  <si>
    <t xml:space="preserve">SANCHEZ </t>
  </si>
  <si>
    <t xml:space="preserve">BIANCA ROMINA </t>
  </si>
  <si>
    <t>SANABRIA RECALDE</t>
  </si>
  <si>
    <t>BERTOLDO TOMAS</t>
  </si>
  <si>
    <t>BENITEZ SANABRIA</t>
  </si>
  <si>
    <t>ACELA</t>
  </si>
  <si>
    <t>ACEVEDO QUINTANA</t>
  </si>
  <si>
    <t>NOEMA BASILICIA</t>
  </si>
  <si>
    <t>ZARZA</t>
  </si>
  <si>
    <t>HAIDE ROSA</t>
  </si>
  <si>
    <t>OVELAR</t>
  </si>
  <si>
    <t>enero</t>
  </si>
  <si>
    <t>febrero</t>
  </si>
  <si>
    <t>marzo</t>
  </si>
  <si>
    <t>mayo</t>
  </si>
  <si>
    <t>junio</t>
  </si>
  <si>
    <t>julio</t>
  </si>
  <si>
    <t>agosto</t>
  </si>
  <si>
    <t>PASCUALA ASUNCION</t>
  </si>
  <si>
    <t>ESPINOLA SOSA</t>
  </si>
  <si>
    <t>CONTRATADA</t>
  </si>
  <si>
    <t>Abril</t>
  </si>
  <si>
    <t>Setiembre</t>
  </si>
  <si>
    <t xml:space="preserve">octubre </t>
  </si>
  <si>
    <t>Noviembre</t>
  </si>
  <si>
    <t>Diciembre</t>
  </si>
  <si>
    <t>LORENZO</t>
  </si>
  <si>
    <t>RAMIREZ CUBILLA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</si>
</sst>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5" fillId="0" borderId="1" xfId="0" applyNumberFormat="1" applyFont="1" applyBorder="1" applyAlignment="1">
      <alignment horizontal="right"/>
    </xf>
    <xf numFmtId="1" fontId="5" fillId="0" borderId="1" xfId="0" applyNumberFormat="1" applyFont="1" applyBorder="1" applyAlignment="1">
      <alignment horizontal="right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right"/>
    </xf>
    <xf numFmtId="1" fontId="8" fillId="0" borderId="1" xfId="0" applyNumberFormat="1" applyFont="1" applyBorder="1" applyAlignment="1">
      <alignment horizontal="right"/>
    </xf>
    <xf numFmtId="0" fontId="1" fillId="0" borderId="1" xfId="0" applyFont="1" applyBorder="1" applyAlignment="1"/>
    <xf numFmtId="0" fontId="5" fillId="0" borderId="1" xfId="0" applyFont="1" applyBorder="1" applyAlignment="1">
      <alignment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right"/>
    </xf>
    <xf numFmtId="1" fontId="1" fillId="0" borderId="1" xfId="0" applyNumberFormat="1" applyFont="1" applyBorder="1" applyAlignment="1"/>
    <xf numFmtId="41" fontId="1" fillId="0" borderId="1" xfId="2" applyFont="1" applyBorder="1" applyAlignment="1"/>
    <xf numFmtId="0" fontId="5" fillId="0" borderId="0" xfId="0" applyFont="1" applyAlignment="1"/>
    <xf numFmtId="0" fontId="5" fillId="0" borderId="1" xfId="0" applyFont="1" applyBorder="1" applyAlignment="1"/>
    <xf numFmtId="41" fontId="5" fillId="0" borderId="1" xfId="2" applyFont="1" applyBorder="1" applyAlignment="1"/>
    <xf numFmtId="0" fontId="5" fillId="0" borderId="2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3"/>
  <sheetViews>
    <sheetView tabSelected="1" topLeftCell="J28" zoomScale="90" zoomScaleNormal="90" workbookViewId="0">
      <selection activeCell="P53" sqref="P53"/>
    </sheetView>
  </sheetViews>
  <sheetFormatPr baseColWidth="10" defaultRowHeight="11.25" x14ac:dyDescent="0.2"/>
  <cols>
    <col min="1" max="1" width="6.42578125" style="3" customWidth="1"/>
    <col min="2" max="2" width="5.28515625" style="3" customWidth="1"/>
    <col min="3" max="3" width="7" style="3" hidden="1" customWidth="1"/>
    <col min="4" max="4" width="8.85546875" style="3" hidden="1" customWidth="1"/>
    <col min="5" max="5" width="5.42578125" style="3" hidden="1" customWidth="1"/>
    <col min="6" max="6" width="6.140625" style="3" hidden="1" customWidth="1"/>
    <col min="7" max="7" width="8.85546875" style="3" customWidth="1"/>
    <col min="8" max="8" width="17.7109375" style="3" customWidth="1"/>
    <col min="9" max="9" width="19.140625" style="3" customWidth="1"/>
    <col min="10" max="10" width="12.7109375" style="15" customWidth="1"/>
    <col min="11" max="11" width="10.28515625" style="3" customWidth="1"/>
    <col min="12" max="12" width="10.85546875" style="3" customWidth="1"/>
    <col min="13" max="13" width="11.7109375" style="3" customWidth="1"/>
    <col min="14" max="14" width="10.85546875" style="3" customWidth="1"/>
    <col min="15" max="20" width="11.42578125" style="3"/>
    <col min="21" max="21" width="10.42578125" style="3" customWidth="1"/>
    <col min="22" max="16384" width="11.42578125" style="3"/>
  </cols>
  <sheetData>
    <row r="1" spans="1:22" s="2" customFormat="1" ht="30.75" customHeight="1" x14ac:dyDescent="0.2">
      <c r="A1" s="9" t="s">
        <v>0</v>
      </c>
      <c r="B1" s="9" t="s">
        <v>1</v>
      </c>
      <c r="C1" s="9" t="s">
        <v>2</v>
      </c>
      <c r="D1" s="9" t="s">
        <v>3</v>
      </c>
      <c r="E1" s="9" t="s">
        <v>10</v>
      </c>
      <c r="F1" s="9" t="s">
        <v>4</v>
      </c>
      <c r="G1" s="10" t="s">
        <v>5</v>
      </c>
      <c r="H1" s="9" t="s">
        <v>6</v>
      </c>
      <c r="I1" s="9" t="s">
        <v>7</v>
      </c>
      <c r="J1" s="4" t="s">
        <v>8</v>
      </c>
      <c r="K1" s="9" t="s">
        <v>74</v>
      </c>
      <c r="L1" s="2" t="s">
        <v>75</v>
      </c>
      <c r="M1" s="2" t="s">
        <v>76</v>
      </c>
      <c r="N1" s="2" t="s">
        <v>84</v>
      </c>
      <c r="O1" s="2" t="s">
        <v>77</v>
      </c>
      <c r="P1" s="2" t="s">
        <v>78</v>
      </c>
      <c r="Q1" s="2" t="s">
        <v>79</v>
      </c>
      <c r="R1" s="2" t="s">
        <v>80</v>
      </c>
      <c r="S1" s="2" t="s">
        <v>85</v>
      </c>
      <c r="T1" s="2" t="s">
        <v>86</v>
      </c>
      <c r="U1" s="2" t="s">
        <v>87</v>
      </c>
      <c r="V1" s="2" t="s">
        <v>88</v>
      </c>
    </row>
    <row r="2" spans="1:22" s="1" customFormat="1" ht="12.75" x14ac:dyDescent="0.2">
      <c r="A2" s="37">
        <v>2020</v>
      </c>
      <c r="B2" s="37">
        <v>1</v>
      </c>
      <c r="C2" s="37">
        <v>30</v>
      </c>
      <c r="D2" s="37">
        <v>1</v>
      </c>
      <c r="E2" s="37">
        <v>9</v>
      </c>
      <c r="F2" s="37"/>
      <c r="G2" s="33">
        <v>2564487</v>
      </c>
      <c r="H2" s="37" t="s">
        <v>11</v>
      </c>
      <c r="I2" s="37" t="s">
        <v>12</v>
      </c>
      <c r="J2" s="37" t="s">
        <v>9</v>
      </c>
      <c r="K2" s="8">
        <v>3249718</v>
      </c>
      <c r="L2" s="8">
        <v>3249718</v>
      </c>
      <c r="M2" s="8">
        <v>3249718</v>
      </c>
      <c r="N2" s="8">
        <v>3249718</v>
      </c>
      <c r="O2" s="8">
        <v>3249718</v>
      </c>
      <c r="P2" s="8">
        <v>3249718</v>
      </c>
      <c r="Q2" s="8">
        <v>3249718</v>
      </c>
      <c r="R2" s="8">
        <v>3249718</v>
      </c>
      <c r="S2" s="8">
        <v>3249718</v>
      </c>
      <c r="T2" s="8">
        <v>3249718</v>
      </c>
      <c r="U2" s="8">
        <v>3249718</v>
      </c>
      <c r="V2" s="8">
        <v>3249718</v>
      </c>
    </row>
    <row r="3" spans="1:22" s="1" customFormat="1" ht="12.75" x14ac:dyDescent="0.2">
      <c r="A3" s="38"/>
      <c r="B3" s="38"/>
      <c r="C3" s="38"/>
      <c r="D3" s="38"/>
      <c r="E3" s="38"/>
      <c r="F3" s="38"/>
      <c r="G3" s="34"/>
      <c r="H3" s="38"/>
      <c r="I3" s="38"/>
      <c r="J3" s="38"/>
      <c r="K3" s="8">
        <f t="shared" ref="K3:Q3" si="0">1200000</f>
        <v>1200000</v>
      </c>
      <c r="L3" s="8">
        <f t="shared" si="0"/>
        <v>1200000</v>
      </c>
      <c r="M3" s="8">
        <f t="shared" si="0"/>
        <v>1200000</v>
      </c>
      <c r="N3" s="8">
        <f t="shared" si="0"/>
        <v>1200000</v>
      </c>
      <c r="O3" s="8">
        <f t="shared" si="0"/>
        <v>1200000</v>
      </c>
      <c r="P3" s="8">
        <f t="shared" si="0"/>
        <v>1200000</v>
      </c>
      <c r="Q3" s="8">
        <f t="shared" si="0"/>
        <v>1200000</v>
      </c>
      <c r="R3" s="8">
        <f>1200000</f>
        <v>1200000</v>
      </c>
      <c r="S3" s="8">
        <f>1200000</f>
        <v>1200000</v>
      </c>
      <c r="T3" s="8">
        <f>1200000</f>
        <v>1200000</v>
      </c>
      <c r="U3" s="8">
        <f>1200000</f>
        <v>1200000</v>
      </c>
      <c r="V3" s="8">
        <f>1200000</f>
        <v>1200000</v>
      </c>
    </row>
    <row r="4" spans="1:22" s="1" customFormat="1" ht="12.75" x14ac:dyDescent="0.2">
      <c r="A4" s="17">
        <v>2020</v>
      </c>
      <c r="B4" s="12">
        <v>1</v>
      </c>
      <c r="C4" s="12">
        <v>30</v>
      </c>
      <c r="D4" s="12">
        <v>1</v>
      </c>
      <c r="E4" s="12">
        <v>9</v>
      </c>
      <c r="F4" s="6"/>
      <c r="G4" s="11">
        <v>4104213</v>
      </c>
      <c r="H4" s="5" t="s">
        <v>13</v>
      </c>
      <c r="I4" s="5" t="s">
        <v>14</v>
      </c>
      <c r="J4" s="12" t="s">
        <v>9</v>
      </c>
      <c r="K4" s="8">
        <v>1200000</v>
      </c>
      <c r="L4" s="8">
        <v>1200000</v>
      </c>
      <c r="M4" s="8">
        <v>1200000</v>
      </c>
      <c r="N4" s="8">
        <v>1200000</v>
      </c>
      <c r="O4" s="8">
        <v>1200000</v>
      </c>
      <c r="P4" s="8">
        <v>1200000</v>
      </c>
      <c r="Q4" s="8">
        <v>1200000</v>
      </c>
      <c r="R4" s="8">
        <v>1200000</v>
      </c>
      <c r="S4" s="8">
        <v>1200000</v>
      </c>
      <c r="T4" s="8">
        <v>1200000</v>
      </c>
      <c r="U4" s="8">
        <v>1200000</v>
      </c>
      <c r="V4" s="8">
        <v>1200000</v>
      </c>
    </row>
    <row r="5" spans="1:22" s="1" customFormat="1" ht="14.25" customHeight="1" x14ac:dyDescent="0.2">
      <c r="A5" s="20">
        <v>2020</v>
      </c>
      <c r="B5" s="12">
        <v>1</v>
      </c>
      <c r="C5" s="12">
        <v>30</v>
      </c>
      <c r="D5" s="12">
        <v>1</v>
      </c>
      <c r="E5" s="12">
        <v>9</v>
      </c>
      <c r="F5" s="6"/>
      <c r="G5" s="7">
        <v>5938530</v>
      </c>
      <c r="H5" s="5" t="s">
        <v>55</v>
      </c>
      <c r="I5" s="5" t="s">
        <v>56</v>
      </c>
      <c r="J5" s="12" t="s">
        <v>9</v>
      </c>
      <c r="K5" s="8">
        <v>1100000</v>
      </c>
      <c r="L5" s="8">
        <v>1100000</v>
      </c>
      <c r="M5" s="8">
        <v>1100000</v>
      </c>
      <c r="N5" s="8">
        <v>1100000</v>
      </c>
      <c r="O5" s="8">
        <v>1100000</v>
      </c>
      <c r="P5" s="8">
        <v>1100000</v>
      </c>
      <c r="Q5" s="8">
        <v>1100000</v>
      </c>
      <c r="R5" s="8">
        <v>1100000</v>
      </c>
      <c r="S5" s="8">
        <v>1100000</v>
      </c>
      <c r="T5" s="8">
        <v>1100000</v>
      </c>
      <c r="U5" s="8">
        <v>1100000</v>
      </c>
      <c r="V5" s="8">
        <v>1100000</v>
      </c>
    </row>
    <row r="6" spans="1:22" s="1" customFormat="1" ht="12.75" x14ac:dyDescent="0.2">
      <c r="A6" s="16">
        <v>2020</v>
      </c>
      <c r="B6" s="12">
        <v>1</v>
      </c>
      <c r="C6" s="12">
        <v>30</v>
      </c>
      <c r="D6" s="12">
        <v>1</v>
      </c>
      <c r="E6" s="12">
        <v>9</v>
      </c>
      <c r="F6" s="6"/>
      <c r="G6" s="11">
        <v>5337837</v>
      </c>
      <c r="H6" s="5" t="s">
        <v>15</v>
      </c>
      <c r="I6" s="5" t="s">
        <v>16</v>
      </c>
      <c r="J6" s="12" t="s">
        <v>9</v>
      </c>
      <c r="K6" s="8">
        <v>900000</v>
      </c>
      <c r="L6" s="8">
        <v>900000</v>
      </c>
      <c r="M6" s="8">
        <v>900000</v>
      </c>
      <c r="N6" s="8">
        <v>900000</v>
      </c>
      <c r="O6" s="8">
        <v>900000</v>
      </c>
      <c r="P6" s="8">
        <v>900000</v>
      </c>
      <c r="Q6" s="8">
        <v>900000</v>
      </c>
      <c r="R6" s="8">
        <v>900000</v>
      </c>
      <c r="S6" s="8">
        <v>900000</v>
      </c>
      <c r="T6" s="8">
        <v>900000</v>
      </c>
      <c r="U6" s="8">
        <v>900000</v>
      </c>
      <c r="V6" s="8">
        <v>900000</v>
      </c>
    </row>
    <row r="7" spans="1:22" s="1" customFormat="1" ht="12.75" x14ac:dyDescent="0.2">
      <c r="A7" s="37">
        <v>2020</v>
      </c>
      <c r="B7" s="12">
        <v>1</v>
      </c>
      <c r="C7" s="12">
        <v>30</v>
      </c>
      <c r="D7" s="12">
        <v>1</v>
      </c>
      <c r="E7" s="12">
        <v>9</v>
      </c>
      <c r="F7" s="6"/>
      <c r="G7" s="11">
        <v>5085018</v>
      </c>
      <c r="H7" s="5" t="s">
        <v>59</v>
      </c>
      <c r="I7" s="5" t="s">
        <v>60</v>
      </c>
      <c r="J7" s="12" t="s">
        <v>9</v>
      </c>
      <c r="K7" s="8">
        <v>700000</v>
      </c>
      <c r="L7" s="8">
        <v>700000</v>
      </c>
      <c r="M7" s="8">
        <v>700000</v>
      </c>
      <c r="N7" s="8">
        <v>700000</v>
      </c>
      <c r="O7" s="8">
        <v>700000</v>
      </c>
      <c r="P7" s="8">
        <v>700000</v>
      </c>
      <c r="Q7" s="8">
        <v>700000</v>
      </c>
      <c r="R7" s="8">
        <v>700000</v>
      </c>
      <c r="S7" s="8">
        <v>700000</v>
      </c>
      <c r="T7" s="8">
        <v>700000</v>
      </c>
      <c r="U7" s="8">
        <v>700000</v>
      </c>
      <c r="V7" s="8">
        <v>700000</v>
      </c>
    </row>
    <row r="8" spans="1:22" s="1" customFormat="1" ht="12.75" x14ac:dyDescent="0.2">
      <c r="A8" s="38"/>
      <c r="B8" s="12">
        <v>1</v>
      </c>
      <c r="C8" s="12">
        <v>30</v>
      </c>
      <c r="D8" s="12">
        <v>1</v>
      </c>
      <c r="E8" s="12">
        <v>9</v>
      </c>
      <c r="F8" s="6"/>
      <c r="G8" s="11">
        <v>1316886</v>
      </c>
      <c r="H8" s="5" t="s">
        <v>17</v>
      </c>
      <c r="I8" s="5" t="s">
        <v>18</v>
      </c>
      <c r="J8" s="12" t="s">
        <v>9</v>
      </c>
      <c r="K8" s="8">
        <v>600000</v>
      </c>
      <c r="L8" s="8">
        <v>600000</v>
      </c>
      <c r="M8" s="8">
        <v>600000</v>
      </c>
      <c r="N8" s="8">
        <v>600000</v>
      </c>
      <c r="O8" s="8">
        <v>600000</v>
      </c>
      <c r="P8" s="8">
        <v>600000</v>
      </c>
      <c r="Q8" s="8">
        <v>600000</v>
      </c>
      <c r="R8" s="8">
        <v>600000</v>
      </c>
      <c r="S8" s="8">
        <v>600000</v>
      </c>
      <c r="T8" s="8">
        <v>600000</v>
      </c>
      <c r="U8" s="8">
        <v>600000</v>
      </c>
      <c r="V8" s="8">
        <v>600000</v>
      </c>
    </row>
    <row r="9" spans="1:22" s="1" customFormat="1" ht="12.75" x14ac:dyDescent="0.2">
      <c r="A9" s="37">
        <v>2020</v>
      </c>
      <c r="B9" s="12">
        <v>1</v>
      </c>
      <c r="C9" s="12">
        <v>30</v>
      </c>
      <c r="D9" s="12">
        <v>1</v>
      </c>
      <c r="E9" s="12">
        <v>9</v>
      </c>
      <c r="F9" s="6"/>
      <c r="G9" s="11">
        <v>4135709</v>
      </c>
      <c r="H9" s="5" t="s">
        <v>19</v>
      </c>
      <c r="I9" s="5" t="s">
        <v>20</v>
      </c>
      <c r="J9" s="12" t="s">
        <v>9</v>
      </c>
      <c r="K9" s="8">
        <v>600000</v>
      </c>
      <c r="L9" s="30">
        <v>600000</v>
      </c>
      <c r="M9" s="8">
        <v>600000</v>
      </c>
      <c r="N9" s="8">
        <v>600000</v>
      </c>
      <c r="O9" s="8">
        <v>600000</v>
      </c>
      <c r="P9" s="8">
        <v>600000</v>
      </c>
      <c r="Q9" s="8">
        <v>600000</v>
      </c>
      <c r="R9" s="8">
        <v>600000</v>
      </c>
      <c r="S9" s="8">
        <v>600000</v>
      </c>
      <c r="T9" s="8">
        <v>600000</v>
      </c>
      <c r="U9" s="8">
        <v>600000</v>
      </c>
      <c r="V9" s="8">
        <v>600000</v>
      </c>
    </row>
    <row r="10" spans="1:22" s="1" customFormat="1" ht="12.75" x14ac:dyDescent="0.2">
      <c r="A10" s="38"/>
      <c r="B10" s="12">
        <v>1</v>
      </c>
      <c r="C10" s="12">
        <v>30</v>
      </c>
      <c r="D10" s="12">
        <v>1</v>
      </c>
      <c r="E10" s="12">
        <v>9</v>
      </c>
      <c r="F10" s="6"/>
      <c r="G10" s="33">
        <v>3855512</v>
      </c>
      <c r="H10" s="35" t="s">
        <v>22</v>
      </c>
      <c r="I10" s="35" t="s">
        <v>23</v>
      </c>
      <c r="J10" s="37" t="s">
        <v>21</v>
      </c>
      <c r="K10" s="8">
        <v>505510</v>
      </c>
      <c r="L10" s="8">
        <v>505510</v>
      </c>
      <c r="M10" s="8">
        <v>505510</v>
      </c>
      <c r="N10" s="8">
        <v>505510</v>
      </c>
      <c r="O10" s="8">
        <v>505510</v>
      </c>
      <c r="P10" s="8">
        <v>505510</v>
      </c>
      <c r="Q10" s="8">
        <v>505510</v>
      </c>
      <c r="R10" s="8">
        <v>505510</v>
      </c>
      <c r="S10" s="8">
        <v>505510</v>
      </c>
      <c r="T10" s="8">
        <v>505510</v>
      </c>
      <c r="U10" s="8">
        <v>505510</v>
      </c>
      <c r="V10" s="8">
        <v>505510</v>
      </c>
    </row>
    <row r="11" spans="1:22" s="1" customFormat="1" ht="12.75" x14ac:dyDescent="0.2">
      <c r="A11" s="37">
        <v>2020</v>
      </c>
      <c r="B11" s="12">
        <v>1</v>
      </c>
      <c r="C11" s="12">
        <v>30</v>
      </c>
      <c r="D11" s="12">
        <v>1</v>
      </c>
      <c r="E11" s="12">
        <v>9</v>
      </c>
      <c r="F11" s="6"/>
      <c r="G11" s="34"/>
      <c r="H11" s="36"/>
      <c r="I11" s="36"/>
      <c r="J11" s="38"/>
      <c r="K11" s="8">
        <v>300000</v>
      </c>
      <c r="L11" s="8">
        <v>300000</v>
      </c>
      <c r="M11" s="8">
        <v>300000</v>
      </c>
      <c r="N11" s="8">
        <v>300000</v>
      </c>
      <c r="O11" s="8">
        <v>300000</v>
      </c>
      <c r="P11" s="8">
        <v>300000</v>
      </c>
      <c r="Q11" s="8">
        <v>300000</v>
      </c>
      <c r="R11" s="8">
        <v>300000</v>
      </c>
      <c r="S11" s="8">
        <v>300000</v>
      </c>
      <c r="T11" s="8">
        <v>300000</v>
      </c>
      <c r="U11" s="8">
        <v>300000</v>
      </c>
      <c r="V11" s="8">
        <v>300000</v>
      </c>
    </row>
    <row r="12" spans="1:22" s="1" customFormat="1" ht="12.75" x14ac:dyDescent="0.2">
      <c r="A12" s="38"/>
      <c r="B12" s="12">
        <v>1</v>
      </c>
      <c r="C12" s="12">
        <v>30</v>
      </c>
      <c r="D12" s="12">
        <v>1</v>
      </c>
      <c r="E12" s="12">
        <v>9</v>
      </c>
      <c r="F12" s="6"/>
      <c r="G12" s="33">
        <v>1059233</v>
      </c>
      <c r="H12" s="35" t="s">
        <v>24</v>
      </c>
      <c r="I12" s="35" t="s">
        <v>25</v>
      </c>
      <c r="J12" s="37" t="s">
        <v>21</v>
      </c>
      <c r="K12" s="8">
        <v>505510</v>
      </c>
      <c r="L12" s="8">
        <v>505510</v>
      </c>
      <c r="M12" s="8">
        <v>505510</v>
      </c>
      <c r="N12" s="8">
        <v>505510</v>
      </c>
      <c r="O12" s="8">
        <v>505510</v>
      </c>
      <c r="P12" s="8">
        <v>505510</v>
      </c>
      <c r="Q12" s="8">
        <v>505510</v>
      </c>
      <c r="R12" s="8">
        <v>505510</v>
      </c>
      <c r="S12" s="8">
        <v>505510</v>
      </c>
      <c r="T12" s="8">
        <v>505510</v>
      </c>
      <c r="U12" s="8">
        <v>505510</v>
      </c>
      <c r="V12" s="8">
        <v>505510</v>
      </c>
    </row>
    <row r="13" spans="1:22" s="1" customFormat="1" ht="12.75" x14ac:dyDescent="0.2">
      <c r="A13" s="37">
        <v>2020</v>
      </c>
      <c r="B13" s="12">
        <v>1</v>
      </c>
      <c r="C13" s="12">
        <v>30</v>
      </c>
      <c r="D13" s="12">
        <v>1</v>
      </c>
      <c r="E13" s="12">
        <v>9</v>
      </c>
      <c r="F13" s="6"/>
      <c r="G13" s="34"/>
      <c r="H13" s="36"/>
      <c r="I13" s="36"/>
      <c r="J13" s="38"/>
      <c r="K13" s="8">
        <v>300000</v>
      </c>
      <c r="L13" s="8">
        <v>300000</v>
      </c>
      <c r="M13" s="8">
        <v>300000</v>
      </c>
      <c r="N13" s="8">
        <v>300000</v>
      </c>
      <c r="O13" s="8">
        <v>300000</v>
      </c>
      <c r="P13" s="8">
        <v>300000</v>
      </c>
      <c r="Q13" s="8">
        <v>300000</v>
      </c>
      <c r="R13" s="8">
        <v>300000</v>
      </c>
      <c r="S13" s="8">
        <v>300000</v>
      </c>
      <c r="T13" s="8">
        <v>300000</v>
      </c>
      <c r="U13" s="8">
        <v>300000</v>
      </c>
      <c r="V13" s="8">
        <v>300000</v>
      </c>
    </row>
    <row r="14" spans="1:22" s="1" customFormat="1" ht="12.75" x14ac:dyDescent="0.2">
      <c r="A14" s="38"/>
      <c r="B14" s="12">
        <v>1</v>
      </c>
      <c r="C14" s="12">
        <v>30</v>
      </c>
      <c r="D14" s="12">
        <v>1</v>
      </c>
      <c r="E14" s="12">
        <v>9</v>
      </c>
      <c r="F14" s="6"/>
      <c r="G14" s="33">
        <v>3031351</v>
      </c>
      <c r="H14" s="35" t="s">
        <v>26</v>
      </c>
      <c r="I14" s="35" t="s">
        <v>27</v>
      </c>
      <c r="J14" s="37" t="s">
        <v>21</v>
      </c>
      <c r="K14" s="8">
        <v>505510</v>
      </c>
      <c r="L14" s="8">
        <v>505510</v>
      </c>
      <c r="M14" s="8">
        <v>505510</v>
      </c>
      <c r="N14" s="8">
        <v>505510</v>
      </c>
      <c r="O14" s="8">
        <v>505510</v>
      </c>
      <c r="P14" s="8">
        <v>505510</v>
      </c>
      <c r="Q14" s="8">
        <v>505510</v>
      </c>
      <c r="R14" s="8">
        <v>505510</v>
      </c>
      <c r="S14" s="8">
        <v>505510</v>
      </c>
      <c r="T14" s="8">
        <v>505510</v>
      </c>
      <c r="U14" s="8">
        <v>505510</v>
      </c>
      <c r="V14" s="8">
        <v>505510</v>
      </c>
    </row>
    <row r="15" spans="1:22" s="1" customFormat="1" ht="12.75" x14ac:dyDescent="0.2">
      <c r="A15" s="18">
        <v>2020</v>
      </c>
      <c r="B15" s="12">
        <v>1</v>
      </c>
      <c r="C15" s="12">
        <v>30</v>
      </c>
      <c r="D15" s="12">
        <v>1</v>
      </c>
      <c r="E15" s="12">
        <v>9</v>
      </c>
      <c r="F15" s="6"/>
      <c r="G15" s="34"/>
      <c r="H15" s="36"/>
      <c r="I15" s="36"/>
      <c r="J15" s="38"/>
      <c r="K15" s="8">
        <v>300000</v>
      </c>
      <c r="L15" s="8">
        <v>300000</v>
      </c>
      <c r="M15" s="8">
        <v>300000</v>
      </c>
      <c r="N15" s="8">
        <v>300000</v>
      </c>
      <c r="O15" s="8">
        <v>300000</v>
      </c>
      <c r="P15" s="8">
        <v>300000</v>
      </c>
      <c r="Q15" s="8">
        <v>300000</v>
      </c>
      <c r="R15" s="8">
        <v>300000</v>
      </c>
      <c r="S15" s="8">
        <v>300000</v>
      </c>
      <c r="T15" s="8">
        <v>300000</v>
      </c>
      <c r="U15" s="8">
        <v>300000</v>
      </c>
      <c r="V15" s="8">
        <v>300000</v>
      </c>
    </row>
    <row r="16" spans="1:22" s="1" customFormat="1" ht="12.75" x14ac:dyDescent="0.2">
      <c r="A16" s="19"/>
      <c r="B16" s="12">
        <v>1</v>
      </c>
      <c r="C16" s="12">
        <v>30</v>
      </c>
      <c r="D16" s="12">
        <v>1</v>
      </c>
      <c r="E16" s="12">
        <v>9</v>
      </c>
      <c r="F16" s="6"/>
      <c r="G16" s="33">
        <v>3896522</v>
      </c>
      <c r="H16" s="35" t="s">
        <v>29</v>
      </c>
      <c r="I16" s="35" t="s">
        <v>28</v>
      </c>
      <c r="J16" s="37" t="s">
        <v>21</v>
      </c>
      <c r="K16" s="8">
        <v>505510</v>
      </c>
      <c r="L16" s="8">
        <v>505510</v>
      </c>
      <c r="M16" s="8">
        <v>505510</v>
      </c>
      <c r="N16" s="8">
        <v>505510</v>
      </c>
      <c r="O16" s="8">
        <v>505510</v>
      </c>
      <c r="P16" s="8">
        <v>505510</v>
      </c>
      <c r="Q16" s="8">
        <v>505510</v>
      </c>
      <c r="R16" s="8">
        <v>505510</v>
      </c>
      <c r="S16" s="8">
        <v>505510</v>
      </c>
      <c r="T16" s="8">
        <v>505510</v>
      </c>
      <c r="U16" s="8">
        <v>505510</v>
      </c>
      <c r="V16" s="8">
        <v>505510</v>
      </c>
    </row>
    <row r="17" spans="1:22" s="1" customFormat="1" ht="12.75" x14ac:dyDescent="0.2">
      <c r="A17" s="37">
        <v>2020</v>
      </c>
      <c r="B17" s="12">
        <v>1</v>
      </c>
      <c r="C17" s="12">
        <v>30</v>
      </c>
      <c r="D17" s="12">
        <v>1</v>
      </c>
      <c r="E17" s="12">
        <v>9</v>
      </c>
      <c r="F17" s="6"/>
      <c r="G17" s="34"/>
      <c r="H17" s="36"/>
      <c r="I17" s="36"/>
      <c r="J17" s="38"/>
      <c r="K17" s="8">
        <v>300000</v>
      </c>
      <c r="L17" s="8">
        <v>300000</v>
      </c>
      <c r="M17" s="8">
        <v>300000</v>
      </c>
      <c r="N17" s="8">
        <v>300000</v>
      </c>
      <c r="O17" s="8">
        <v>300000</v>
      </c>
      <c r="P17" s="8">
        <v>300000</v>
      </c>
      <c r="Q17" s="8">
        <v>300000</v>
      </c>
      <c r="R17" s="8">
        <v>300000</v>
      </c>
      <c r="S17" s="8">
        <v>300000</v>
      </c>
      <c r="T17" s="8">
        <v>300000</v>
      </c>
      <c r="U17" s="8">
        <v>300000</v>
      </c>
      <c r="V17" s="8">
        <v>300000</v>
      </c>
    </row>
    <row r="18" spans="1:22" s="1" customFormat="1" ht="12.75" x14ac:dyDescent="0.2">
      <c r="A18" s="38"/>
      <c r="B18" s="12">
        <v>1</v>
      </c>
      <c r="C18" s="12">
        <v>30</v>
      </c>
      <c r="D18" s="12">
        <v>1</v>
      </c>
      <c r="E18" s="12">
        <v>9</v>
      </c>
      <c r="F18" s="6"/>
      <c r="G18" s="33">
        <v>1215102</v>
      </c>
      <c r="H18" s="35" t="s">
        <v>30</v>
      </c>
      <c r="I18" s="35" t="s">
        <v>31</v>
      </c>
      <c r="J18" s="37" t="s">
        <v>21</v>
      </c>
      <c r="K18" s="8">
        <v>505510</v>
      </c>
      <c r="L18" s="8">
        <v>505510</v>
      </c>
      <c r="M18" s="8">
        <v>505510</v>
      </c>
      <c r="N18" s="8">
        <v>505510</v>
      </c>
      <c r="O18" s="8">
        <v>505510</v>
      </c>
      <c r="P18" s="8">
        <v>505510</v>
      </c>
      <c r="Q18" s="8">
        <v>505510</v>
      </c>
      <c r="R18" s="8">
        <v>505510</v>
      </c>
      <c r="S18" s="8">
        <v>505510</v>
      </c>
      <c r="T18" s="8">
        <v>505510</v>
      </c>
      <c r="U18" s="8">
        <v>505510</v>
      </c>
      <c r="V18" s="8">
        <v>505510</v>
      </c>
    </row>
    <row r="19" spans="1:22" s="1" customFormat="1" ht="12.75" x14ac:dyDescent="0.2">
      <c r="A19" s="37">
        <v>2020</v>
      </c>
      <c r="B19" s="12">
        <v>1</v>
      </c>
      <c r="C19" s="12">
        <v>30</v>
      </c>
      <c r="D19" s="12">
        <v>1</v>
      </c>
      <c r="E19" s="12">
        <v>9</v>
      </c>
      <c r="F19" s="6"/>
      <c r="G19" s="34"/>
      <c r="H19" s="36"/>
      <c r="I19" s="36"/>
      <c r="J19" s="38"/>
      <c r="K19" s="8">
        <v>300000</v>
      </c>
      <c r="L19" s="8">
        <v>300000</v>
      </c>
      <c r="M19" s="8">
        <v>300000</v>
      </c>
      <c r="N19" s="8">
        <v>300000</v>
      </c>
      <c r="O19" s="8">
        <v>300000</v>
      </c>
      <c r="P19" s="8">
        <v>300000</v>
      </c>
      <c r="Q19" s="8">
        <v>300000</v>
      </c>
      <c r="R19" s="8">
        <v>300000</v>
      </c>
      <c r="S19" s="8">
        <v>300000</v>
      </c>
      <c r="T19" s="8">
        <v>300000</v>
      </c>
      <c r="U19" s="8">
        <v>300000</v>
      </c>
      <c r="V19" s="8">
        <v>300000</v>
      </c>
    </row>
    <row r="20" spans="1:22" s="1" customFormat="1" ht="12.75" x14ac:dyDescent="0.2">
      <c r="A20" s="38"/>
      <c r="B20" s="12">
        <v>1</v>
      </c>
      <c r="C20" s="12">
        <v>30</v>
      </c>
      <c r="D20" s="12">
        <v>1</v>
      </c>
      <c r="E20" s="12">
        <v>9</v>
      </c>
      <c r="F20" s="6"/>
      <c r="G20" s="33">
        <v>2047512</v>
      </c>
      <c r="H20" s="35" t="s">
        <v>32</v>
      </c>
      <c r="I20" s="35" t="s">
        <v>33</v>
      </c>
      <c r="J20" s="37" t="s">
        <v>21</v>
      </c>
      <c r="K20" s="8">
        <v>505510</v>
      </c>
      <c r="L20" s="8">
        <v>505510</v>
      </c>
      <c r="M20" s="8">
        <v>505510</v>
      </c>
      <c r="N20" s="8">
        <v>505510</v>
      </c>
      <c r="O20" s="8">
        <v>505510</v>
      </c>
      <c r="P20" s="8">
        <v>505510</v>
      </c>
      <c r="Q20" s="8">
        <v>505510</v>
      </c>
      <c r="R20" s="8">
        <v>505510</v>
      </c>
      <c r="S20" s="8">
        <v>505510</v>
      </c>
      <c r="T20" s="8">
        <v>505510</v>
      </c>
      <c r="U20" s="8">
        <v>505510</v>
      </c>
      <c r="V20" s="8">
        <v>505510</v>
      </c>
    </row>
    <row r="21" spans="1:22" s="1" customFormat="1" ht="12.75" x14ac:dyDescent="0.2">
      <c r="A21" s="37">
        <v>2020</v>
      </c>
      <c r="B21" s="12">
        <v>1</v>
      </c>
      <c r="C21" s="12">
        <v>30</v>
      </c>
      <c r="D21" s="12">
        <v>1</v>
      </c>
      <c r="E21" s="12">
        <v>9</v>
      </c>
      <c r="F21" s="6"/>
      <c r="G21" s="34"/>
      <c r="H21" s="36"/>
      <c r="I21" s="36"/>
      <c r="J21" s="38"/>
      <c r="K21" s="8">
        <v>300000</v>
      </c>
      <c r="L21" s="8">
        <v>300000</v>
      </c>
      <c r="M21" s="8">
        <v>300000</v>
      </c>
      <c r="N21" s="8">
        <v>300000</v>
      </c>
      <c r="O21" s="8">
        <v>300000</v>
      </c>
      <c r="P21" s="8">
        <v>300000</v>
      </c>
      <c r="Q21" s="8">
        <v>300000</v>
      </c>
      <c r="R21" s="8">
        <v>300000</v>
      </c>
      <c r="S21" s="8">
        <v>300000</v>
      </c>
      <c r="T21" s="8">
        <v>300000</v>
      </c>
      <c r="U21" s="8">
        <v>300000</v>
      </c>
      <c r="V21" s="8">
        <v>300000</v>
      </c>
    </row>
    <row r="22" spans="1:22" s="1" customFormat="1" ht="12.75" x14ac:dyDescent="0.2">
      <c r="A22" s="38"/>
      <c r="B22" s="12">
        <v>1</v>
      </c>
      <c r="C22" s="12">
        <v>30</v>
      </c>
      <c r="D22" s="12">
        <v>1</v>
      </c>
      <c r="E22" s="12">
        <v>9</v>
      </c>
      <c r="F22" s="6"/>
      <c r="G22" s="33">
        <v>3031350</v>
      </c>
      <c r="H22" s="35" t="s">
        <v>34</v>
      </c>
      <c r="I22" s="35" t="s">
        <v>35</v>
      </c>
      <c r="J22" s="37" t="s">
        <v>21</v>
      </c>
      <c r="K22" s="8">
        <v>505510</v>
      </c>
      <c r="L22" s="8">
        <v>505510</v>
      </c>
      <c r="M22" s="8">
        <v>505510</v>
      </c>
      <c r="N22" s="8">
        <v>505510</v>
      </c>
      <c r="O22" s="8">
        <v>505510</v>
      </c>
      <c r="P22" s="8">
        <v>505510</v>
      </c>
      <c r="Q22" s="8">
        <v>505510</v>
      </c>
      <c r="R22" s="8">
        <v>505510</v>
      </c>
      <c r="S22" s="8">
        <v>505510</v>
      </c>
      <c r="T22" s="8">
        <v>505510</v>
      </c>
      <c r="U22" s="8">
        <v>505510</v>
      </c>
      <c r="V22" s="8">
        <v>505510</v>
      </c>
    </row>
    <row r="23" spans="1:22" s="1" customFormat="1" ht="12.75" x14ac:dyDescent="0.2">
      <c r="A23" s="37">
        <v>2020</v>
      </c>
      <c r="B23" s="12">
        <v>1</v>
      </c>
      <c r="C23" s="12">
        <v>30</v>
      </c>
      <c r="D23" s="12">
        <v>1</v>
      </c>
      <c r="E23" s="12">
        <v>9</v>
      </c>
      <c r="F23" s="6"/>
      <c r="G23" s="34"/>
      <c r="H23" s="36"/>
      <c r="I23" s="36"/>
      <c r="J23" s="38"/>
      <c r="K23" s="8">
        <v>300000</v>
      </c>
      <c r="L23" s="8">
        <v>300000</v>
      </c>
      <c r="M23" s="8">
        <v>300000</v>
      </c>
      <c r="N23" s="8">
        <v>300000</v>
      </c>
      <c r="O23" s="8">
        <v>300000</v>
      </c>
      <c r="P23" s="8">
        <v>300000</v>
      </c>
      <c r="Q23" s="8">
        <v>300000</v>
      </c>
      <c r="R23" s="8">
        <v>300000</v>
      </c>
      <c r="S23" s="8">
        <v>300000</v>
      </c>
      <c r="T23" s="8">
        <v>300000</v>
      </c>
      <c r="U23" s="8">
        <v>300000</v>
      </c>
      <c r="V23" s="8">
        <v>300000</v>
      </c>
    </row>
    <row r="24" spans="1:22" s="1" customFormat="1" ht="12.75" x14ac:dyDescent="0.2">
      <c r="A24" s="38"/>
      <c r="B24" s="12">
        <v>1</v>
      </c>
      <c r="C24" s="12">
        <v>30</v>
      </c>
      <c r="D24" s="12">
        <v>1</v>
      </c>
      <c r="E24" s="12">
        <v>9</v>
      </c>
      <c r="F24" s="6"/>
      <c r="G24" s="33">
        <v>2507115</v>
      </c>
      <c r="H24" s="35" t="s">
        <v>36</v>
      </c>
      <c r="I24" s="35" t="s">
        <v>37</v>
      </c>
      <c r="J24" s="37" t="s">
        <v>21</v>
      </c>
      <c r="K24" s="8">
        <v>505510</v>
      </c>
      <c r="L24" s="8">
        <v>505510</v>
      </c>
      <c r="M24" s="8">
        <v>505510</v>
      </c>
      <c r="N24" s="8">
        <v>505510</v>
      </c>
      <c r="O24" s="8">
        <v>505510</v>
      </c>
      <c r="P24" s="8">
        <v>505510</v>
      </c>
      <c r="Q24" s="8">
        <v>505510</v>
      </c>
      <c r="R24" s="8">
        <v>505510</v>
      </c>
      <c r="S24" s="8">
        <v>505510</v>
      </c>
      <c r="T24" s="8">
        <v>505510</v>
      </c>
      <c r="U24" s="8">
        <v>505510</v>
      </c>
      <c r="V24" s="8">
        <v>505510</v>
      </c>
    </row>
    <row r="25" spans="1:22" s="1" customFormat="1" ht="12.75" x14ac:dyDescent="0.2">
      <c r="A25" s="37">
        <v>2020</v>
      </c>
      <c r="B25" s="12">
        <v>1</v>
      </c>
      <c r="C25" s="12">
        <v>30</v>
      </c>
      <c r="D25" s="12">
        <v>1</v>
      </c>
      <c r="E25" s="12">
        <v>9</v>
      </c>
      <c r="F25" s="6"/>
      <c r="G25" s="34"/>
      <c r="H25" s="36"/>
      <c r="I25" s="36"/>
      <c r="J25" s="38"/>
      <c r="K25" s="8">
        <v>300000</v>
      </c>
      <c r="L25" s="8">
        <v>300000</v>
      </c>
      <c r="M25" s="8">
        <v>300000</v>
      </c>
      <c r="N25" s="8">
        <v>300000</v>
      </c>
      <c r="O25" s="8">
        <v>300000</v>
      </c>
      <c r="P25" s="8">
        <v>300000</v>
      </c>
      <c r="Q25" s="8">
        <v>300000</v>
      </c>
      <c r="R25" s="8">
        <v>300000</v>
      </c>
      <c r="S25" s="8">
        <v>300000</v>
      </c>
      <c r="T25" s="8">
        <v>300000</v>
      </c>
      <c r="U25" s="8">
        <v>300000</v>
      </c>
      <c r="V25" s="8">
        <v>300000</v>
      </c>
    </row>
    <row r="26" spans="1:22" s="1" customFormat="1" ht="12.75" x14ac:dyDescent="0.2">
      <c r="A26" s="39"/>
      <c r="B26" s="12">
        <v>1</v>
      </c>
      <c r="C26" s="12">
        <v>30</v>
      </c>
      <c r="D26" s="12">
        <v>1</v>
      </c>
      <c r="E26" s="12">
        <v>9</v>
      </c>
      <c r="F26" s="6"/>
      <c r="G26" s="33">
        <v>4008804</v>
      </c>
      <c r="H26" s="37" t="s">
        <v>62</v>
      </c>
      <c r="I26" s="37" t="s">
        <v>63</v>
      </c>
      <c r="J26" s="37" t="s">
        <v>21</v>
      </c>
      <c r="K26" s="8">
        <v>505510</v>
      </c>
      <c r="L26" s="8">
        <v>505510</v>
      </c>
      <c r="M26" s="8">
        <v>505510</v>
      </c>
      <c r="N26" s="8">
        <v>505510</v>
      </c>
      <c r="O26" s="8">
        <v>505510</v>
      </c>
      <c r="P26" s="8">
        <v>505510</v>
      </c>
      <c r="Q26" s="8">
        <v>505510</v>
      </c>
      <c r="R26" s="8">
        <v>505510</v>
      </c>
      <c r="S26" s="8">
        <v>505510</v>
      </c>
      <c r="T26" s="8">
        <v>505510</v>
      </c>
      <c r="U26" s="8">
        <v>505510</v>
      </c>
      <c r="V26" s="8">
        <v>505510</v>
      </c>
    </row>
    <row r="27" spans="1:22" s="1" customFormat="1" ht="12.75" x14ac:dyDescent="0.2">
      <c r="A27" s="39"/>
      <c r="B27" s="12">
        <v>1</v>
      </c>
      <c r="C27" s="12">
        <v>30</v>
      </c>
      <c r="D27" s="12">
        <v>1</v>
      </c>
      <c r="E27" s="12">
        <v>9</v>
      </c>
      <c r="F27" s="6"/>
      <c r="G27" s="34"/>
      <c r="H27" s="38"/>
      <c r="I27" s="38"/>
      <c r="J27" s="38"/>
      <c r="K27" s="8">
        <v>300000</v>
      </c>
      <c r="L27" s="8">
        <v>300000</v>
      </c>
      <c r="M27" s="8">
        <v>300000</v>
      </c>
      <c r="N27" s="8">
        <v>300000</v>
      </c>
      <c r="O27" s="8">
        <v>300000</v>
      </c>
      <c r="P27" s="8">
        <v>300000</v>
      </c>
      <c r="Q27" s="8">
        <v>300000</v>
      </c>
      <c r="R27" s="8">
        <v>300000</v>
      </c>
      <c r="S27" s="8">
        <v>300000</v>
      </c>
      <c r="T27" s="8">
        <v>300000</v>
      </c>
      <c r="U27" s="8">
        <v>300000</v>
      </c>
      <c r="V27" s="8">
        <v>300000</v>
      </c>
    </row>
    <row r="28" spans="1:22" s="1" customFormat="1" ht="12.75" x14ac:dyDescent="0.2">
      <c r="A28" s="39"/>
      <c r="B28" s="12">
        <v>1</v>
      </c>
      <c r="C28" s="12">
        <v>30</v>
      </c>
      <c r="D28" s="12">
        <v>1</v>
      </c>
      <c r="E28" s="12">
        <v>9</v>
      </c>
      <c r="F28" s="6"/>
      <c r="G28" s="25">
        <v>1287529</v>
      </c>
      <c r="H28" s="26" t="s">
        <v>66</v>
      </c>
      <c r="I28" s="26" t="s">
        <v>67</v>
      </c>
      <c r="J28" s="26" t="s">
        <v>40</v>
      </c>
      <c r="K28" s="8">
        <v>750000</v>
      </c>
      <c r="L28" s="30">
        <v>750000</v>
      </c>
      <c r="M28" s="30">
        <v>750000</v>
      </c>
      <c r="N28" s="30">
        <v>750000</v>
      </c>
      <c r="O28" s="30">
        <v>750000</v>
      </c>
      <c r="P28" s="8">
        <v>750000</v>
      </c>
      <c r="Q28" s="8">
        <v>750000</v>
      </c>
      <c r="R28" s="8">
        <v>750000</v>
      </c>
      <c r="S28" s="8">
        <v>750000</v>
      </c>
      <c r="T28" s="8">
        <v>750000</v>
      </c>
      <c r="U28" s="8">
        <v>750000</v>
      </c>
      <c r="V28" s="8">
        <v>750000</v>
      </c>
    </row>
    <row r="29" spans="1:22" s="1" customFormat="1" ht="12.75" x14ac:dyDescent="0.2">
      <c r="A29" s="38"/>
      <c r="B29" s="12">
        <v>1</v>
      </c>
      <c r="C29" s="12">
        <v>30</v>
      </c>
      <c r="D29" s="12">
        <v>1</v>
      </c>
      <c r="E29" s="12">
        <v>9</v>
      </c>
      <c r="F29" s="6"/>
      <c r="G29" s="7">
        <v>5566358</v>
      </c>
      <c r="H29" s="5" t="s">
        <v>38</v>
      </c>
      <c r="I29" s="5" t="s">
        <v>39</v>
      </c>
      <c r="J29" s="12" t="s">
        <v>40</v>
      </c>
      <c r="K29" s="21"/>
      <c r="L29" s="30"/>
      <c r="M29" s="30"/>
      <c r="N29" s="30"/>
      <c r="O29" s="30"/>
      <c r="P29" s="8"/>
      <c r="Q29" s="8"/>
      <c r="S29" s="8"/>
      <c r="T29" s="8"/>
      <c r="U29" s="8"/>
      <c r="V29" s="8"/>
    </row>
    <row r="30" spans="1:22" s="1" customFormat="1" ht="12.75" x14ac:dyDescent="0.2">
      <c r="A30" s="37">
        <v>2020</v>
      </c>
      <c r="B30" s="12">
        <v>1</v>
      </c>
      <c r="C30" s="12">
        <v>30</v>
      </c>
      <c r="D30" s="12">
        <v>1</v>
      </c>
      <c r="E30" s="12">
        <v>9</v>
      </c>
      <c r="F30" s="6"/>
      <c r="G30" s="7">
        <v>5653021</v>
      </c>
      <c r="H30" s="5" t="s">
        <v>41</v>
      </c>
      <c r="I30" s="5" t="s">
        <v>42</v>
      </c>
      <c r="J30" s="12" t="s">
        <v>40</v>
      </c>
      <c r="K30" s="21"/>
      <c r="L30" s="30"/>
      <c r="M30" s="30"/>
      <c r="N30" s="30"/>
      <c r="O30" s="30"/>
      <c r="P30" s="8"/>
      <c r="Q30" s="8"/>
      <c r="S30" s="8"/>
      <c r="T30" s="8"/>
      <c r="U30" s="8"/>
      <c r="V30" s="8"/>
    </row>
    <row r="31" spans="1:22" s="1" customFormat="1" ht="12.75" x14ac:dyDescent="0.2">
      <c r="A31" s="38"/>
      <c r="B31" s="12">
        <v>1</v>
      </c>
      <c r="C31" s="12">
        <v>30</v>
      </c>
      <c r="D31" s="12">
        <v>1</v>
      </c>
      <c r="E31" s="12">
        <v>9</v>
      </c>
      <c r="F31" s="6"/>
      <c r="G31" s="7">
        <v>4053260</v>
      </c>
      <c r="H31" s="5" t="s">
        <v>43</v>
      </c>
      <c r="I31" s="5" t="s">
        <v>12</v>
      </c>
      <c r="J31" s="12" t="s">
        <v>40</v>
      </c>
      <c r="K31" s="13">
        <v>600000</v>
      </c>
      <c r="L31" s="30">
        <v>600000</v>
      </c>
      <c r="M31" s="30">
        <v>600000</v>
      </c>
      <c r="N31" s="30">
        <v>600000</v>
      </c>
      <c r="O31" s="30">
        <v>600000</v>
      </c>
      <c r="P31" s="30">
        <v>600000</v>
      </c>
      <c r="Q31" s="30">
        <v>600000</v>
      </c>
      <c r="R31" s="1">
        <v>600000</v>
      </c>
      <c r="S31" s="1">
        <v>600000</v>
      </c>
      <c r="T31" s="8">
        <v>600000</v>
      </c>
      <c r="U31" s="8">
        <v>600000</v>
      </c>
      <c r="V31" s="8">
        <v>600000</v>
      </c>
    </row>
    <row r="32" spans="1:22" s="1" customFormat="1" ht="12.75" x14ac:dyDescent="0.2">
      <c r="A32" s="37">
        <v>2020</v>
      </c>
      <c r="B32" s="12">
        <v>1</v>
      </c>
      <c r="C32" s="12">
        <v>30</v>
      </c>
      <c r="D32" s="12">
        <v>1</v>
      </c>
      <c r="E32" s="12">
        <v>9</v>
      </c>
      <c r="F32" s="6"/>
      <c r="G32" s="7">
        <v>5980723</v>
      </c>
      <c r="H32" s="5" t="s">
        <v>44</v>
      </c>
      <c r="I32" s="5" t="s">
        <v>14</v>
      </c>
      <c r="J32" s="12" t="s">
        <v>40</v>
      </c>
      <c r="K32" s="22">
        <v>0</v>
      </c>
      <c r="L32" s="30"/>
      <c r="M32" s="30"/>
      <c r="N32" s="30"/>
      <c r="O32" s="30"/>
      <c r="P32" s="30"/>
      <c r="Q32" s="30"/>
      <c r="T32" s="8"/>
      <c r="U32" s="8"/>
      <c r="V32" s="8"/>
    </row>
    <row r="33" spans="1:22" s="1" customFormat="1" ht="12.75" x14ac:dyDescent="0.2">
      <c r="A33" s="38"/>
      <c r="B33" s="12">
        <v>1</v>
      </c>
      <c r="C33" s="12">
        <v>30</v>
      </c>
      <c r="D33" s="12">
        <v>1</v>
      </c>
      <c r="E33" s="12">
        <v>9</v>
      </c>
      <c r="F33" s="6"/>
      <c r="G33" s="7">
        <v>1826953</v>
      </c>
      <c r="H33" s="5" t="s">
        <v>45</v>
      </c>
      <c r="I33" s="5" t="s">
        <v>46</v>
      </c>
      <c r="J33" s="12" t="s">
        <v>40</v>
      </c>
      <c r="K33" s="21">
        <v>0</v>
      </c>
      <c r="L33" s="30">
        <v>300000</v>
      </c>
      <c r="M33" s="30">
        <v>300000</v>
      </c>
      <c r="N33" s="30">
        <v>300000</v>
      </c>
      <c r="O33" s="30">
        <v>300000</v>
      </c>
      <c r="P33" s="30">
        <v>300000</v>
      </c>
      <c r="Q33" s="30">
        <v>300000</v>
      </c>
      <c r="R33" s="1">
        <v>300000</v>
      </c>
      <c r="S33" s="1">
        <v>300000</v>
      </c>
      <c r="T33" s="8">
        <v>300000</v>
      </c>
      <c r="U33" s="8">
        <v>300000</v>
      </c>
      <c r="V33" s="8">
        <v>300000</v>
      </c>
    </row>
    <row r="34" spans="1:22" s="1" customFormat="1" ht="12.75" x14ac:dyDescent="0.2">
      <c r="A34" s="37">
        <v>2020</v>
      </c>
      <c r="B34" s="12">
        <v>1</v>
      </c>
      <c r="C34" s="12">
        <v>30</v>
      </c>
      <c r="D34" s="12">
        <v>1</v>
      </c>
      <c r="E34" s="12">
        <v>9</v>
      </c>
      <c r="F34" s="6"/>
      <c r="G34" s="7">
        <v>3036707</v>
      </c>
      <c r="H34" s="5" t="s">
        <v>47</v>
      </c>
      <c r="I34" s="5" t="s">
        <v>48</v>
      </c>
      <c r="J34" s="12" t="s">
        <v>40</v>
      </c>
      <c r="K34" s="13">
        <v>400000</v>
      </c>
      <c r="L34" s="30">
        <v>400000</v>
      </c>
      <c r="M34" s="30">
        <v>400000</v>
      </c>
      <c r="N34" s="30">
        <v>400000</v>
      </c>
      <c r="O34" s="30">
        <v>400000</v>
      </c>
      <c r="P34" s="30">
        <v>400000</v>
      </c>
      <c r="Q34" s="30">
        <v>400000</v>
      </c>
      <c r="R34" s="1">
        <v>400000</v>
      </c>
      <c r="S34" s="1">
        <v>400000</v>
      </c>
      <c r="T34" s="8">
        <v>400000</v>
      </c>
      <c r="U34" s="8">
        <v>400000</v>
      </c>
      <c r="V34" s="8">
        <v>400000</v>
      </c>
    </row>
    <row r="35" spans="1:22" s="1" customFormat="1" ht="12.75" x14ac:dyDescent="0.2">
      <c r="A35" s="38"/>
      <c r="B35" s="12">
        <v>1</v>
      </c>
      <c r="C35" s="12">
        <v>30</v>
      </c>
      <c r="D35" s="12">
        <v>1</v>
      </c>
      <c r="E35" s="12">
        <v>9</v>
      </c>
      <c r="F35" s="6"/>
      <c r="G35" s="7">
        <v>4642189</v>
      </c>
      <c r="H35" s="5" t="s">
        <v>49</v>
      </c>
      <c r="I35" s="5" t="s">
        <v>50</v>
      </c>
      <c r="J35" s="12" t="s">
        <v>40</v>
      </c>
      <c r="K35" s="21">
        <v>0</v>
      </c>
      <c r="L35" s="30"/>
      <c r="M35" s="30"/>
      <c r="N35" s="30"/>
      <c r="O35" s="30"/>
      <c r="P35" s="30"/>
      <c r="Q35" s="30"/>
      <c r="T35" s="8"/>
      <c r="U35" s="8"/>
      <c r="V35" s="8"/>
    </row>
    <row r="36" spans="1:22" s="1" customFormat="1" ht="12.75" x14ac:dyDescent="0.2">
      <c r="A36" s="37">
        <v>2020</v>
      </c>
      <c r="B36" s="12">
        <v>1</v>
      </c>
      <c r="C36" s="12">
        <v>30</v>
      </c>
      <c r="D36" s="12">
        <v>1</v>
      </c>
      <c r="E36" s="12">
        <v>9</v>
      </c>
      <c r="F36" s="6"/>
      <c r="G36" s="7">
        <v>5939309</v>
      </c>
      <c r="H36" s="5" t="s">
        <v>51</v>
      </c>
      <c r="I36" s="5" t="s">
        <v>52</v>
      </c>
      <c r="J36" s="12" t="s">
        <v>40</v>
      </c>
      <c r="K36" s="8">
        <v>300000</v>
      </c>
      <c r="L36" s="30">
        <v>300000</v>
      </c>
      <c r="M36" s="30">
        <v>300000</v>
      </c>
      <c r="N36" s="30">
        <v>300000</v>
      </c>
      <c r="O36" s="30">
        <v>300000</v>
      </c>
      <c r="P36" s="30">
        <v>300000</v>
      </c>
      <c r="Q36" s="30">
        <v>300000</v>
      </c>
      <c r="R36" s="1">
        <v>300000</v>
      </c>
      <c r="S36" s="1">
        <v>300000</v>
      </c>
      <c r="T36" s="8">
        <v>300000</v>
      </c>
      <c r="U36" s="8">
        <v>300000</v>
      </c>
      <c r="V36" s="8">
        <v>300000</v>
      </c>
    </row>
    <row r="37" spans="1:22" s="1" customFormat="1" ht="12.75" x14ac:dyDescent="0.2">
      <c r="A37" s="38"/>
      <c r="B37" s="12">
        <v>1</v>
      </c>
      <c r="C37" s="12">
        <v>30</v>
      </c>
      <c r="D37" s="12">
        <v>1</v>
      </c>
      <c r="E37" s="12">
        <v>9</v>
      </c>
      <c r="F37" s="6"/>
      <c r="G37" s="7">
        <v>3632849</v>
      </c>
      <c r="H37" s="5" t="s">
        <v>53</v>
      </c>
      <c r="I37" s="5" t="s">
        <v>54</v>
      </c>
      <c r="J37" s="12" t="s">
        <v>40</v>
      </c>
      <c r="K37" s="8">
        <v>250000</v>
      </c>
      <c r="L37" s="30">
        <v>250000</v>
      </c>
      <c r="M37" s="30">
        <v>250000</v>
      </c>
      <c r="N37" s="30">
        <v>250000</v>
      </c>
      <c r="O37" s="30">
        <v>250000</v>
      </c>
      <c r="P37" s="30">
        <v>250000</v>
      </c>
      <c r="Q37" s="30">
        <v>250000</v>
      </c>
      <c r="R37" s="1">
        <v>250000</v>
      </c>
      <c r="S37" s="1">
        <v>250000</v>
      </c>
      <c r="T37" s="8">
        <v>250000</v>
      </c>
      <c r="U37" s="8">
        <v>250000</v>
      </c>
      <c r="V37" s="8">
        <v>250000</v>
      </c>
    </row>
    <row r="38" spans="1:22" s="1" customFormat="1" ht="12.75" x14ac:dyDescent="0.2">
      <c r="A38" s="37">
        <v>2020</v>
      </c>
      <c r="B38" s="12">
        <v>1</v>
      </c>
      <c r="C38" s="12">
        <v>30</v>
      </c>
      <c r="D38" s="12">
        <v>1</v>
      </c>
      <c r="E38" s="12">
        <v>9</v>
      </c>
      <c r="F38" s="6"/>
      <c r="G38" s="7">
        <v>5938530</v>
      </c>
      <c r="H38" s="5" t="s">
        <v>55</v>
      </c>
      <c r="I38" s="5" t="s">
        <v>56</v>
      </c>
      <c r="J38" s="12" t="s">
        <v>40</v>
      </c>
      <c r="K38" s="22">
        <v>0</v>
      </c>
      <c r="L38" s="30"/>
      <c r="M38" s="30"/>
      <c r="N38" s="30"/>
      <c r="O38" s="30"/>
      <c r="P38" s="30"/>
      <c r="Q38" s="30"/>
      <c r="T38" s="8"/>
      <c r="U38" s="8"/>
      <c r="V38" s="8"/>
    </row>
    <row r="39" spans="1:22" s="1" customFormat="1" ht="12.75" x14ac:dyDescent="0.2">
      <c r="A39" s="38"/>
      <c r="B39" s="12">
        <v>1</v>
      </c>
      <c r="C39" s="12">
        <v>30</v>
      </c>
      <c r="D39" s="12">
        <v>1</v>
      </c>
      <c r="E39" s="12">
        <v>9</v>
      </c>
      <c r="F39" s="6"/>
      <c r="G39" s="7">
        <v>1388048</v>
      </c>
      <c r="H39" s="5" t="s">
        <v>57</v>
      </c>
      <c r="I39" s="5" t="s">
        <v>58</v>
      </c>
      <c r="J39" s="12" t="s">
        <v>40</v>
      </c>
      <c r="K39" s="13">
        <v>450000</v>
      </c>
      <c r="L39" s="30">
        <v>450000</v>
      </c>
      <c r="M39" s="30">
        <v>450000</v>
      </c>
      <c r="N39" s="30">
        <v>450000</v>
      </c>
      <c r="O39" s="30">
        <v>450000</v>
      </c>
      <c r="P39" s="30">
        <v>450000</v>
      </c>
      <c r="Q39" s="30">
        <v>450000</v>
      </c>
      <c r="R39" s="1">
        <v>450000</v>
      </c>
      <c r="S39" s="1">
        <v>450000</v>
      </c>
      <c r="T39" s="8">
        <v>450000</v>
      </c>
      <c r="U39" s="8">
        <v>450000</v>
      </c>
      <c r="V39" s="8">
        <v>450000</v>
      </c>
    </row>
    <row r="40" spans="1:22" s="23" customFormat="1" ht="12.75" x14ac:dyDescent="0.2">
      <c r="A40" s="24">
        <v>2020</v>
      </c>
      <c r="B40" s="12">
        <v>1</v>
      </c>
      <c r="C40" s="12">
        <v>30</v>
      </c>
      <c r="D40" s="12">
        <v>1</v>
      </c>
      <c r="E40" s="12">
        <v>9</v>
      </c>
      <c r="F40" s="6"/>
      <c r="G40" s="7">
        <v>6242569</v>
      </c>
      <c r="H40" s="5" t="s">
        <v>64</v>
      </c>
      <c r="I40" s="5" t="s">
        <v>65</v>
      </c>
      <c r="J40" s="12" t="s">
        <v>40</v>
      </c>
      <c r="K40" s="8">
        <v>500000</v>
      </c>
      <c r="L40" s="31">
        <v>500000</v>
      </c>
      <c r="M40" s="31">
        <v>500000</v>
      </c>
      <c r="N40" s="31">
        <v>500000</v>
      </c>
      <c r="O40" s="31">
        <v>500000</v>
      </c>
      <c r="P40" s="31">
        <v>500000</v>
      </c>
      <c r="Q40" s="31">
        <v>500000</v>
      </c>
      <c r="R40" s="23">
        <v>500000</v>
      </c>
      <c r="S40" s="23">
        <v>500000</v>
      </c>
      <c r="T40" s="8">
        <v>500000</v>
      </c>
      <c r="U40" s="8">
        <v>500000</v>
      </c>
      <c r="V40" s="8">
        <v>0</v>
      </c>
    </row>
    <row r="41" spans="1:22" s="23" customFormat="1" ht="12.75" x14ac:dyDescent="0.2">
      <c r="A41" s="24">
        <v>2020</v>
      </c>
      <c r="B41" s="12">
        <v>1</v>
      </c>
      <c r="C41" s="12">
        <v>30</v>
      </c>
      <c r="D41" s="12">
        <v>1</v>
      </c>
      <c r="E41" s="12">
        <v>9</v>
      </c>
      <c r="F41" s="6"/>
      <c r="G41" s="7">
        <v>4944377</v>
      </c>
      <c r="H41" s="5" t="s">
        <v>68</v>
      </c>
      <c r="I41" s="5" t="s">
        <v>69</v>
      </c>
      <c r="J41" s="12" t="s">
        <v>40</v>
      </c>
      <c r="K41" s="21">
        <v>0</v>
      </c>
      <c r="L41" s="31">
        <v>500000</v>
      </c>
      <c r="M41" s="31">
        <v>500000</v>
      </c>
      <c r="N41" s="31">
        <v>500000</v>
      </c>
      <c r="O41" s="31">
        <v>500000</v>
      </c>
      <c r="P41" s="31">
        <v>500000</v>
      </c>
      <c r="Q41" s="31">
        <v>500000</v>
      </c>
      <c r="R41" s="23">
        <v>500000</v>
      </c>
      <c r="S41" s="23">
        <v>500000</v>
      </c>
      <c r="T41" s="8">
        <v>500000</v>
      </c>
      <c r="U41" s="8">
        <v>500000</v>
      </c>
      <c r="V41" s="8">
        <v>500000</v>
      </c>
    </row>
    <row r="42" spans="1:22" s="23" customFormat="1" ht="12.75" x14ac:dyDescent="0.2">
      <c r="A42" s="24">
        <v>2020</v>
      </c>
      <c r="B42" s="12">
        <v>1</v>
      </c>
      <c r="C42" s="12">
        <v>30</v>
      </c>
      <c r="D42" s="12">
        <v>1</v>
      </c>
      <c r="E42" s="12">
        <v>9</v>
      </c>
      <c r="F42" s="6"/>
      <c r="G42" s="7">
        <v>2307383</v>
      </c>
      <c r="H42" s="5" t="s">
        <v>70</v>
      </c>
      <c r="I42" s="5" t="s">
        <v>71</v>
      </c>
      <c r="J42" s="12" t="s">
        <v>40</v>
      </c>
      <c r="K42" s="21">
        <v>0</v>
      </c>
      <c r="L42" s="31">
        <v>300000</v>
      </c>
      <c r="M42" s="31">
        <v>300000</v>
      </c>
      <c r="N42" s="31">
        <v>300000</v>
      </c>
      <c r="O42" s="31">
        <v>300000</v>
      </c>
      <c r="P42" s="31">
        <v>300000</v>
      </c>
      <c r="Q42" s="31">
        <v>300000</v>
      </c>
      <c r="R42" s="23">
        <v>300000</v>
      </c>
      <c r="S42" s="23">
        <v>300000</v>
      </c>
      <c r="T42" s="8">
        <v>300000</v>
      </c>
      <c r="U42" s="8">
        <v>300000</v>
      </c>
      <c r="V42" s="8">
        <v>300000</v>
      </c>
    </row>
    <row r="43" spans="1:22" s="23" customFormat="1" ht="12.75" x14ac:dyDescent="0.2">
      <c r="A43" s="24">
        <v>2020</v>
      </c>
      <c r="B43" s="12">
        <v>1</v>
      </c>
      <c r="C43" s="12">
        <v>30</v>
      </c>
      <c r="D43" s="12">
        <v>1</v>
      </c>
      <c r="E43" s="12">
        <v>9</v>
      </c>
      <c r="F43" s="6"/>
      <c r="G43" s="7">
        <v>3961321</v>
      </c>
      <c r="H43" s="5" t="s">
        <v>72</v>
      </c>
      <c r="I43" s="5" t="s">
        <v>73</v>
      </c>
      <c r="J43" s="12" t="s">
        <v>40</v>
      </c>
      <c r="K43" s="21">
        <v>0</v>
      </c>
      <c r="L43" s="31">
        <v>400000</v>
      </c>
      <c r="M43" s="31">
        <v>400000</v>
      </c>
      <c r="N43" s="31">
        <v>400000</v>
      </c>
      <c r="O43" s="31">
        <v>400000</v>
      </c>
      <c r="P43" s="31">
        <v>400000</v>
      </c>
      <c r="Q43" s="31">
        <v>400000</v>
      </c>
      <c r="R43" s="23">
        <v>400000</v>
      </c>
      <c r="S43" s="23">
        <v>400000</v>
      </c>
      <c r="T43" s="8">
        <v>400000</v>
      </c>
      <c r="U43" s="8">
        <v>400000</v>
      </c>
      <c r="V43" s="8">
        <v>400000</v>
      </c>
    </row>
    <row r="44" spans="1:22" s="23" customFormat="1" ht="12.75" x14ac:dyDescent="0.2">
      <c r="A44" s="24"/>
      <c r="B44" s="12"/>
      <c r="C44" s="12"/>
      <c r="D44" s="12"/>
      <c r="E44" s="12"/>
      <c r="F44" s="6"/>
      <c r="G44" s="7">
        <v>4104207</v>
      </c>
      <c r="H44" s="5" t="s">
        <v>89</v>
      </c>
      <c r="I44" s="5" t="s">
        <v>90</v>
      </c>
      <c r="J44" s="12" t="s">
        <v>40</v>
      </c>
      <c r="K44" s="8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23">
        <v>0</v>
      </c>
      <c r="S44" s="23">
        <v>0</v>
      </c>
      <c r="T44" s="8">
        <v>0</v>
      </c>
      <c r="U44" s="8">
        <v>0</v>
      </c>
      <c r="V44" s="8">
        <v>500000</v>
      </c>
    </row>
    <row r="45" spans="1:22" s="23" customFormat="1" ht="12.75" x14ac:dyDescent="0.2">
      <c r="A45" s="24"/>
      <c r="B45" s="12"/>
      <c r="C45" s="12"/>
      <c r="D45" s="12"/>
      <c r="E45" s="12"/>
      <c r="F45" s="6"/>
      <c r="G45" s="7">
        <v>3715031</v>
      </c>
      <c r="H45" s="5" t="s">
        <v>81</v>
      </c>
      <c r="I45" s="5" t="s">
        <v>82</v>
      </c>
      <c r="J45" s="12" t="s">
        <v>83</v>
      </c>
      <c r="K45" s="8"/>
      <c r="L45" s="31">
        <v>1300000</v>
      </c>
      <c r="M45" s="31">
        <v>1300000</v>
      </c>
      <c r="N45" s="23">
        <v>1300000</v>
      </c>
      <c r="O45" s="23">
        <v>1300000</v>
      </c>
      <c r="P45" s="23">
        <v>1300000</v>
      </c>
      <c r="Q45" s="23">
        <v>1300000</v>
      </c>
      <c r="R45" s="23">
        <v>1300000</v>
      </c>
      <c r="S45" s="23">
        <v>1300000</v>
      </c>
      <c r="T45" s="8">
        <v>1300000</v>
      </c>
      <c r="U45" s="8">
        <v>1300000</v>
      </c>
      <c r="V45" s="8">
        <v>1300000</v>
      </c>
    </row>
    <row r="46" spans="1:22" s="23" customFormat="1" ht="12.75" x14ac:dyDescent="0.2">
      <c r="A46" s="24"/>
      <c r="B46" s="12"/>
      <c r="C46" s="12"/>
      <c r="D46" s="12"/>
      <c r="E46" s="12"/>
      <c r="F46" s="6"/>
      <c r="G46" s="7"/>
      <c r="H46" s="5"/>
      <c r="I46" s="5"/>
      <c r="J46" s="12"/>
      <c r="K46" s="8"/>
      <c r="L46" s="31"/>
      <c r="M46" s="31"/>
      <c r="T46" s="8"/>
      <c r="U46" s="8"/>
      <c r="V46" s="8"/>
    </row>
    <row r="47" spans="1:22" s="23" customFormat="1" ht="12.75" x14ac:dyDescent="0.2">
      <c r="A47" s="24"/>
      <c r="B47" s="12"/>
      <c r="C47" s="12"/>
      <c r="D47" s="12"/>
      <c r="E47" s="12"/>
      <c r="F47" s="6"/>
      <c r="G47" s="7"/>
      <c r="H47" s="14" t="s">
        <v>61</v>
      </c>
      <c r="I47" s="5"/>
      <c r="J47" s="12"/>
      <c r="K47" s="8">
        <f>SUM(K2:K43)</f>
        <v>20049308</v>
      </c>
      <c r="L47" s="32">
        <f>SUM(L2:L45)</f>
        <v>22849308</v>
      </c>
      <c r="M47" s="29">
        <f>SUM(M2:M45)</f>
        <v>22849308</v>
      </c>
      <c r="N47" s="28">
        <f>SUM(N2:N45)</f>
        <v>22849308</v>
      </c>
      <c r="O47" s="28">
        <f>SUM(O2:O45)</f>
        <v>22849308</v>
      </c>
      <c r="P47" s="28">
        <f>SUM(P2:P45)</f>
        <v>22849308</v>
      </c>
      <c r="Q47" s="28">
        <f>SUM(Q2:Q45)</f>
        <v>22849308</v>
      </c>
      <c r="R47" s="28">
        <f>SUM(R2:R45)</f>
        <v>22849308</v>
      </c>
      <c r="S47" s="28">
        <f>SUM(S2:S45)</f>
        <v>22849308</v>
      </c>
      <c r="T47" s="28">
        <f>SUM(T2:T45)</f>
        <v>22849308</v>
      </c>
      <c r="U47" s="28">
        <f t="shared" ref="U47:V47" si="1">SUM(U2:U45)</f>
        <v>22849308</v>
      </c>
      <c r="V47" s="28">
        <f t="shared" si="1"/>
        <v>22849308</v>
      </c>
    </row>
    <row r="48" spans="1:22" x14ac:dyDescent="0.2">
      <c r="A48" s="15"/>
      <c r="B48" s="15"/>
      <c r="C48" s="15"/>
      <c r="D48" s="15"/>
      <c r="E48" s="15"/>
    </row>
    <row r="49" spans="8:12" ht="12" x14ac:dyDescent="0.2">
      <c r="L49" s="27"/>
    </row>
    <row r="52" spans="8:12" ht="12" x14ac:dyDescent="0.2">
      <c r="H52" s="8"/>
      <c r="I52" s="8"/>
      <c r="J52" s="8"/>
      <c r="K52" s="8"/>
      <c r="L52" s="8"/>
    </row>
    <row r="53" spans="8:12" ht="12" x14ac:dyDescent="0.2">
      <c r="H53" s="8"/>
      <c r="I53" s="8"/>
      <c r="J53" s="8"/>
      <c r="K53" s="8"/>
      <c r="L53" s="8"/>
    </row>
    <row r="54" spans="8:12" ht="12" x14ac:dyDescent="0.2">
      <c r="H54" s="8"/>
      <c r="I54" s="8"/>
      <c r="J54" s="8"/>
      <c r="K54" s="8"/>
      <c r="L54" s="8"/>
    </row>
    <row r="55" spans="8:12" ht="12" x14ac:dyDescent="0.2">
      <c r="H55" s="8"/>
      <c r="I55" s="8"/>
      <c r="J55" s="8"/>
      <c r="K55" s="8"/>
      <c r="L55" s="8"/>
    </row>
    <row r="56" spans="8:12" ht="12" x14ac:dyDescent="0.2">
      <c r="H56" s="8"/>
      <c r="I56" s="8"/>
      <c r="J56" s="8"/>
      <c r="K56" s="8"/>
      <c r="L56" s="8"/>
    </row>
    <row r="57" spans="8:12" ht="12" x14ac:dyDescent="0.2">
      <c r="H57" s="8"/>
      <c r="I57" s="8"/>
      <c r="J57" s="8"/>
      <c r="K57" s="8"/>
      <c r="L57" s="8"/>
    </row>
    <row r="58" spans="8:12" ht="12" x14ac:dyDescent="0.2">
      <c r="H58" s="8"/>
      <c r="I58" s="8"/>
      <c r="J58" s="8"/>
      <c r="K58" s="8"/>
      <c r="L58" s="8"/>
    </row>
    <row r="59" spans="8:12" ht="12" x14ac:dyDescent="0.2">
      <c r="H59" s="8"/>
      <c r="I59" s="8"/>
      <c r="J59" s="8"/>
      <c r="K59" s="8"/>
      <c r="L59" s="8"/>
    </row>
    <row r="60" spans="8:12" ht="12" x14ac:dyDescent="0.2">
      <c r="H60" s="8"/>
      <c r="I60" s="8"/>
      <c r="J60" s="8"/>
      <c r="K60" s="8"/>
      <c r="L60" s="8"/>
    </row>
    <row r="61" spans="8:12" ht="12" x14ac:dyDescent="0.2">
      <c r="H61" s="8"/>
      <c r="I61" s="8"/>
      <c r="J61" s="8"/>
      <c r="K61" s="8"/>
      <c r="L61" s="8"/>
    </row>
    <row r="62" spans="8:12" ht="12" x14ac:dyDescent="0.2">
      <c r="H62" s="8"/>
      <c r="I62" s="8"/>
      <c r="J62" s="8"/>
      <c r="K62" s="8"/>
      <c r="L62" s="8"/>
    </row>
    <row r="63" spans="8:12" ht="12" x14ac:dyDescent="0.2">
      <c r="H63" s="8"/>
      <c r="I63" s="8"/>
      <c r="J63" s="8"/>
      <c r="K63" s="8"/>
      <c r="L63" s="8"/>
    </row>
  </sheetData>
  <mergeCells count="60">
    <mergeCell ref="G26:G27"/>
    <mergeCell ref="H26:H27"/>
    <mergeCell ref="I26:I27"/>
    <mergeCell ref="J26:J27"/>
    <mergeCell ref="A32:A33"/>
    <mergeCell ref="F2:F3"/>
    <mergeCell ref="A17:A18"/>
    <mergeCell ref="A34:A35"/>
    <mergeCell ref="A36:A37"/>
    <mergeCell ref="A38:A39"/>
    <mergeCell ref="A19:A20"/>
    <mergeCell ref="A21:A22"/>
    <mergeCell ref="A23:A24"/>
    <mergeCell ref="A25:A29"/>
    <mergeCell ref="A30:A31"/>
    <mergeCell ref="A2:A3"/>
    <mergeCell ref="B2:B3"/>
    <mergeCell ref="C2:C3"/>
    <mergeCell ref="D2:D3"/>
    <mergeCell ref="E2:E3"/>
    <mergeCell ref="J12:J13"/>
    <mergeCell ref="I12:I13"/>
    <mergeCell ref="H12:H13"/>
    <mergeCell ref="G12:G13"/>
    <mergeCell ref="H2:H3"/>
    <mergeCell ref="I2:I3"/>
    <mergeCell ref="J2:J3"/>
    <mergeCell ref="G2:G3"/>
    <mergeCell ref="G22:G23"/>
    <mergeCell ref="H22:H23"/>
    <mergeCell ref="I22:I23"/>
    <mergeCell ref="J22:J23"/>
    <mergeCell ref="A7:A8"/>
    <mergeCell ref="A9:A10"/>
    <mergeCell ref="G10:G11"/>
    <mergeCell ref="H10:H11"/>
    <mergeCell ref="I10:I11"/>
    <mergeCell ref="J10:J11"/>
    <mergeCell ref="A11:A12"/>
    <mergeCell ref="A13:A14"/>
    <mergeCell ref="J14:J15"/>
    <mergeCell ref="I14:I15"/>
    <mergeCell ref="H14:H15"/>
    <mergeCell ref="G14:G15"/>
    <mergeCell ref="G16:G17"/>
    <mergeCell ref="H16:H17"/>
    <mergeCell ref="I16:I17"/>
    <mergeCell ref="J16:J17"/>
    <mergeCell ref="G24:G25"/>
    <mergeCell ref="H24:H25"/>
    <mergeCell ref="I24:I25"/>
    <mergeCell ref="J24:J25"/>
    <mergeCell ref="G18:G19"/>
    <mergeCell ref="H18:H19"/>
    <mergeCell ref="I18:I19"/>
    <mergeCell ref="J18:J19"/>
    <mergeCell ref="G20:G21"/>
    <mergeCell ref="H20:H21"/>
    <mergeCell ref="I20:I21"/>
    <mergeCell ref="J20:J21"/>
  </mergeCells>
  <pageMargins left="0.23622047244094491" right="0.23622047244094491" top="0.74803149606299213" bottom="0.74803149606299213" header="0.31496062992125984" footer="0.31496062992125984"/>
  <pageSetup paperSize="9" scale="65" orientation="landscape" horizontalDpi="300" verticalDpi="300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"/>
  <sheetViews>
    <sheetView workbookViewId="0">
      <selection sqref="A1:XFD1"/>
    </sheetView>
  </sheetViews>
  <sheetFormatPr baseColWidth="10" defaultRowHeight="15" x14ac:dyDescent="0.25"/>
  <cols>
    <col min="1" max="9" width="2" bestFit="1" customWidth="1"/>
    <col min="10" max="30" width="3" bestFit="1" customWidth="1"/>
  </cols>
  <sheetData>
    <row r="1" spans="1:30" x14ac:dyDescent="0.25">
      <c r="A1" s="4">
        <v>1</v>
      </c>
      <c r="B1" s="4">
        <v>2</v>
      </c>
      <c r="C1" s="4">
        <v>3</v>
      </c>
      <c r="D1" s="4">
        <v>4</v>
      </c>
      <c r="E1" s="4">
        <v>5</v>
      </c>
      <c r="F1" s="4">
        <v>6</v>
      </c>
      <c r="G1" s="4">
        <v>7</v>
      </c>
      <c r="H1" s="4">
        <v>8</v>
      </c>
      <c r="I1" s="4">
        <v>9</v>
      </c>
      <c r="J1" s="4">
        <v>10</v>
      </c>
      <c r="K1" s="4">
        <v>11</v>
      </c>
      <c r="L1" s="4">
        <v>12</v>
      </c>
      <c r="M1" s="4">
        <v>13</v>
      </c>
      <c r="N1" s="4">
        <v>14</v>
      </c>
      <c r="O1" s="4">
        <v>15</v>
      </c>
      <c r="P1" s="4">
        <v>16</v>
      </c>
      <c r="Q1" s="4">
        <v>17</v>
      </c>
      <c r="R1" s="4">
        <v>18</v>
      </c>
      <c r="S1" s="4">
        <v>19</v>
      </c>
      <c r="T1" s="4">
        <v>20</v>
      </c>
      <c r="U1" s="4">
        <v>21</v>
      </c>
      <c r="V1" s="4">
        <v>22</v>
      </c>
      <c r="W1" s="4">
        <v>23</v>
      </c>
      <c r="X1" s="4">
        <v>24</v>
      </c>
      <c r="Y1" s="4">
        <v>25</v>
      </c>
      <c r="Z1" s="4">
        <v>26</v>
      </c>
      <c r="AA1" s="4">
        <v>27</v>
      </c>
      <c r="AB1" s="4">
        <v>28</v>
      </c>
      <c r="AC1" s="4">
        <v>29</v>
      </c>
      <c r="AD1" s="4">
        <v>30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Pascuala Espinola</cp:lastModifiedBy>
  <cp:lastPrinted>2017-02-20T17:38:47Z</cp:lastPrinted>
  <dcterms:created xsi:type="dcterms:W3CDTF">2014-01-27T13:22:25Z</dcterms:created>
  <dcterms:modified xsi:type="dcterms:W3CDTF">2021-01-23T14:49:24Z</dcterms:modified>
</cp:coreProperties>
</file>